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Sanitaria\2 PROVEEDORES\_LOTES\2026\LOTES AMBULATORIO 3ER TRIMESTRE\2_Ambulatorio Alhaurín _Rincón Victoria_Torre Mar_Nerja\"/>
    </mc:Choice>
  </mc:AlternateContent>
  <xr:revisionPtr revIDLastSave="0" documentId="13_ncr:1_{31E952D8-DCB9-4812-86A8-029F02AC6862}" xr6:coauthVersionLast="47" xr6:coauthVersionMax="47" xr10:uidLastSave="{00000000-0000-0000-0000-000000000000}"/>
  <bookViews>
    <workbookView xWindow="0" yWindow="0" windowWidth="29460" windowHeight="16470" xr2:uid="{93A28511-9B3A-436E-A7BD-B52C1F371877}"/>
  </bookViews>
  <sheets>
    <sheet name="RINCÓN DE LA VICTOR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5" i="1"/>
  <c r="E27" i="1" s="1"/>
  <c r="F5" i="1" l="1"/>
</calcChain>
</file>

<file path=xl/sharedStrings.xml><?xml version="1.0" encoding="utf-8"?>
<sst xmlns="http://schemas.openxmlformats.org/spreadsheetml/2006/main" count="34" uniqueCount="34">
  <si>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</si>
  <si>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</si>
  <si>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</si>
  <si>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</si>
  <si>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</si>
  <si>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</si>
  <si>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</si>
  <si>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</si>
  <si>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UD.</t>
  </si>
  <si>
    <t xml:space="preserve">CONSULTA URGENCIAS </t>
  </si>
  <si>
    <t>CONSULTA URGENCIAS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</si>
  <si>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CONSULTA SUCESIVA Incluye: medicación entregada al paciente. Incluye Consulta de Enfermería. Excluye: Fármacos Recetados suministrados por Farmacia, que serán abonados por parte de la Mutua responsable del expediente a la Farmacia o al paciente.</t>
  </si>
  <si>
    <t>FISIOTERAPIA: Costo por sesión, teniendo en cuenta que una sesión puede ser una mañana o una tarde.</t>
  </si>
  <si>
    <t>INYECTABLE</t>
  </si>
  <si>
    <t>CURA PEQUEÑA</t>
  </si>
  <si>
    <t>CURA GRANDE</t>
  </si>
  <si>
    <t>ANEXO I - PROPOSICIÓN ECONÓMICA LOTE 2.-
SERVICIO DE ATENCIÓN AMBULATORIA Y FISIOTERAPIA  EN EL MUNICIPIO DE RINCÓN DE LA VICTORIA, EN LA COMUNIDAD AUTÓNOMA DE ANDALUCÍA</t>
  </si>
  <si>
    <t xml:space="preserve">PRIMERA VISITA </t>
  </si>
  <si>
    <t xml:space="preserve">VISITA SUCESIVA </t>
  </si>
  <si>
    <t>CONSULTA ESPECIALISTA</t>
  </si>
  <si>
    <t xml:space="preserve">VISITA SUCESIVA ESPECIALISTA </t>
  </si>
  <si>
    <t>REHABILITACION</t>
  </si>
  <si>
    <t>CURA MEDIANA Y PEQUEÑAS SUTURAS</t>
  </si>
  <si>
    <t>SUTURA MEDIANA</t>
  </si>
  <si>
    <t>SUTURA GRANDE</t>
  </si>
  <si>
    <t>ELECTROMIOGRAMA</t>
  </si>
  <si>
    <t>ELECTROENCEFALOGRAMA</t>
  </si>
  <si>
    <t>ELECTROCARDIOGRAMA</t>
  </si>
  <si>
    <t>ECOGRAFIA</t>
  </si>
  <si>
    <t>RADIOGRAFIAS</t>
  </si>
  <si>
    <t>RESONACIA MAGNETICA</t>
  </si>
  <si>
    <t>RESONANCIA MAGNETICA DOBLE</t>
  </si>
  <si>
    <t>TAC</t>
  </si>
  <si>
    <t>TAC DOBLE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</si>
</sst>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10"/>
      <color rgb="FF000000"/>
      <name val="HelveticaNowText Regular"/>
      <family val="2"/>
    </font>
    <font>
      <sz val="10"/>
      <color rgb="FF3F3F3F"/>
      <name val="HelveticaNowText Regular"/>
      <family val="2"/>
    </font>
    <font>
      <sz val="10"/>
      <color rgb="FF000000"/>
      <name val="HelveticaNowText Regular"/>
    </font>
    <font>
      <sz val="10"/>
      <color theme="1"/>
      <name val="HelveticaNowText Regular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0"/>
      <color theme="1"/>
      <name val="Times New Roman"/>
      <family val="1"/>
    </font>
    <font>
      <sz val="9"/>
      <color theme="1"/>
      <name val="Arial"/>
      <family val="2"/>
    </font>
    <font>
      <b/>
      <sz val="14"/>
      <name val="HelveticaNowText Regula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3" fillId="0" borderId="4" xfId="0" applyFont="1" applyBorder="1" applyAlignment="1">
      <alignment horizontal="left" vertical="center" wrapText="1"/>
    </xf>
    <xf numFmtId="0" fontId="0" fillId="0" borderId="5" xfId="0" applyBorder="1"/>
    <xf numFmtId="44" fontId="4" fillId="0" borderId="8" xfId="1" applyFont="1" applyBorder="1" applyAlignment="1" applyProtection="1">
      <alignment horizontal="right" vertical="center"/>
    </xf>
    <xf numFmtId="0" fontId="5" fillId="2" borderId="5" xfId="0" applyFont="1" applyFill="1" applyBorder="1" applyAlignment="1">
      <alignment horizontal="right" vertical="center" wrapText="1"/>
    </xf>
    <xf numFmtId="164" fontId="6" fillId="0" borderId="8" xfId="0" applyNumberFormat="1" applyFont="1" applyBorder="1" applyAlignment="1">
      <alignment horizontal="right" vertical="center"/>
    </xf>
    <xf numFmtId="0" fontId="0" fillId="0" borderId="4" xfId="0" applyBorder="1"/>
    <xf numFmtId="0" fontId="3" fillId="0" borderId="4" xfId="0" applyFont="1" applyBorder="1"/>
    <xf numFmtId="0" fontId="3" fillId="0" borderId="0" xfId="0" applyFont="1" applyAlignment="1">
      <alignment vertical="center" wrapText="1"/>
    </xf>
    <xf numFmtId="0" fontId="3" fillId="0" borderId="5" xfId="0" applyFont="1" applyBorder="1"/>
    <xf numFmtId="0" fontId="3" fillId="0" borderId="9" xfId="0" applyFont="1" applyBorder="1"/>
    <xf numFmtId="0" fontId="3" fillId="0" borderId="10" xfId="0" applyFont="1" applyBorder="1"/>
    <xf numFmtId="0" fontId="0" fillId="0" borderId="9" xfId="0" applyBorder="1"/>
    <xf numFmtId="0" fontId="3" fillId="0" borderId="5" xfId="0" applyFont="1" applyBorder="1" applyAlignment="1">
      <alignment horizontal="left" vertical="center" wrapText="1"/>
    </xf>
    <xf numFmtId="0" fontId="9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164" fontId="10" fillId="0" borderId="7" xfId="0" applyNumberFormat="1" applyFont="1" applyBorder="1" applyAlignment="1" applyProtection="1">
      <alignment horizontal="right" vertical="center"/>
      <protection locked="0"/>
    </xf>
    <xf numFmtId="0" fontId="10" fillId="0" borderId="8" xfId="0" applyFont="1" applyBorder="1" applyAlignment="1">
      <alignment horizontal="center" vertical="center"/>
    </xf>
    <xf numFmtId="0" fontId="13" fillId="0" borderId="12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/>
    <xf numFmtId="0" fontId="14" fillId="0" borderId="4" xfId="0" applyFont="1" applyBorder="1" applyAlignment="1">
      <alignment vertical="center" wrapText="1"/>
    </xf>
    <xf numFmtId="0" fontId="12" fillId="0" borderId="0" xfId="0" applyFont="1"/>
    <xf numFmtId="0" fontId="3" fillId="0" borderId="0" xfId="0" applyFont="1"/>
    <xf numFmtId="0" fontId="0" fillId="0" borderId="16" xfId="0" applyBorder="1"/>
    <xf numFmtId="0" fontId="11" fillId="0" borderId="4" xfId="0" applyFont="1" applyBorder="1" applyAlignment="1">
      <alignment vertical="center" wrapText="1"/>
    </xf>
    <xf numFmtId="164" fontId="10" fillId="0" borderId="0" xfId="0" applyNumberFormat="1" applyFont="1" applyAlignment="1" applyProtection="1">
      <alignment horizontal="right" vertical="center"/>
      <protection locked="0"/>
    </xf>
    <xf numFmtId="0" fontId="10" fillId="0" borderId="0" xfId="0" applyFont="1" applyAlignment="1">
      <alignment horizontal="center" vertical="center"/>
    </xf>
    <xf numFmtId="8" fontId="8" fillId="0" borderId="0" xfId="0" applyNumberFormat="1" applyFont="1" applyAlignment="1">
      <alignment horizontal="right" vertical="center" wrapText="1"/>
    </xf>
    <xf numFmtId="44" fontId="4" fillId="0" borderId="0" xfId="1" applyFont="1" applyBorder="1" applyAlignment="1" applyProtection="1">
      <alignment horizontal="right" vertical="center"/>
    </xf>
    <xf numFmtId="0" fontId="10" fillId="4" borderId="8" xfId="0" applyFont="1" applyFill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5" fillId="0" borderId="15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</cellXfs>
  <cellStyles count="3">
    <cellStyle name="Moneda" xfId="1" builtinId="4"/>
    <cellStyle name="Normal" xfId="0" builtinId="0"/>
    <cellStyle name="Normal 2" xfId="2" xr:uid="{A5959AE3-0356-4E23-AE8F-24AEE4EEF9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sheetPr>
    <pageSetUpPr fitToPage="1"/>
  </sheetPr>
  <dimension ref="A1:G38"/>
  <sheetViews>
    <sheetView tabSelected="1" topLeftCell="A2" workbookViewId="0">
      <selection activeCell="H13" sqref="H13"/>
    </sheetView>
  </sheetViews>
  <sheetFormatPr baseColWidth="10" defaultRowHeight="15"/>
  <cols>
    <col min="1" max="1" width="36.7109375" customWidth="1"/>
    <col min="2" max="5" width="15.7109375" customWidth="1"/>
  </cols>
  <sheetData>
    <row r="1" spans="1:7" ht="124.5" customHeight="1">
      <c r="A1" s="35" t="s">
        <v>16</v>
      </c>
      <c r="B1" s="36"/>
      <c r="C1" s="36"/>
      <c r="D1" s="36"/>
      <c r="E1" s="36"/>
      <c r="F1" s="37"/>
    </row>
    <row r="2" spans="1:7" ht="184.5" customHeight="1">
      <c r="A2" s="32" t="s">
        <v>6</v>
      </c>
      <c r="B2" s="33"/>
      <c r="C2" s="33"/>
      <c r="D2" s="33"/>
      <c r="E2" s="33"/>
      <c r="F2" s="34"/>
      <c r="G2" s="8"/>
    </row>
    <row r="3" spans="1:7" ht="24" customHeight="1">
      <c r="A3" s="1"/>
      <c r="B3" s="20"/>
      <c r="C3" s="20"/>
      <c r="D3" s="20"/>
      <c r="E3" s="20"/>
      <c r="F3" s="13"/>
      <c r="G3" s="8"/>
    </row>
    <row r="4" spans="1:7" ht="25.5">
      <c r="A4" s="14" t="s">
        <v>0</v>
      </c>
      <c r="B4" s="14" t="s">
        <v>7</v>
      </c>
      <c r="C4" s="14" t="s">
        <v>8</v>
      </c>
      <c r="D4" s="15" t="s">
        <v>1</v>
      </c>
      <c r="E4" s="14" t="s">
        <v>2</v>
      </c>
      <c r="F4" s="2"/>
    </row>
    <row r="5" spans="1:7">
      <c r="A5" s="16" t="s">
        <v>9</v>
      </c>
      <c r="B5" s="17">
        <v>70.069999999999993</v>
      </c>
      <c r="C5" s="18">
        <v>5</v>
      </c>
      <c r="D5" s="17"/>
      <c r="E5" s="3">
        <f>C5*D5</f>
        <v>0</v>
      </c>
      <c r="F5" s="4" t="str">
        <f>IF(D5&gt;B5,"ERROR TARIFA","")</f>
        <v/>
      </c>
    </row>
    <row r="6" spans="1:7">
      <c r="A6" s="16" t="s">
        <v>17</v>
      </c>
      <c r="B6" s="17">
        <v>70.069999999999993</v>
      </c>
      <c r="C6" s="18">
        <v>5</v>
      </c>
      <c r="D6" s="17"/>
      <c r="E6" s="3">
        <f t="shared" ref="E6:E25" si="0">C6*D6</f>
        <v>0</v>
      </c>
      <c r="F6" s="4" t="str">
        <f t="shared" ref="F6:F25" si="1">IF(D6&gt;B6,"ERROR TARIFA","")</f>
        <v/>
      </c>
    </row>
    <row r="7" spans="1:7">
      <c r="A7" s="16" t="s">
        <v>18</v>
      </c>
      <c r="B7" s="17">
        <v>30.58</v>
      </c>
      <c r="C7" s="18">
        <v>3</v>
      </c>
      <c r="D7" s="17"/>
      <c r="E7" s="3">
        <f t="shared" si="0"/>
        <v>0</v>
      </c>
      <c r="F7" s="4" t="str">
        <f t="shared" si="1"/>
        <v/>
      </c>
    </row>
    <row r="8" spans="1:7">
      <c r="A8" s="16" t="s">
        <v>19</v>
      </c>
      <c r="B8" s="17">
        <v>59.4</v>
      </c>
      <c r="C8" s="18">
        <v>5</v>
      </c>
      <c r="D8" s="17"/>
      <c r="E8" s="3">
        <f t="shared" si="0"/>
        <v>0</v>
      </c>
      <c r="F8" s="4" t="str">
        <f t="shared" si="1"/>
        <v/>
      </c>
    </row>
    <row r="9" spans="1:7">
      <c r="A9" s="16" t="s">
        <v>20</v>
      </c>
      <c r="B9" s="17">
        <v>38.58</v>
      </c>
      <c r="C9" s="18">
        <v>3</v>
      </c>
      <c r="D9" s="17"/>
      <c r="E9" s="3">
        <f t="shared" si="0"/>
        <v>0</v>
      </c>
      <c r="F9" s="4" t="str">
        <f t="shared" si="1"/>
        <v/>
      </c>
    </row>
    <row r="10" spans="1:7">
      <c r="A10" s="16" t="s">
        <v>21</v>
      </c>
      <c r="B10" s="17">
        <v>15.96</v>
      </c>
      <c r="C10" s="18">
        <v>100</v>
      </c>
      <c r="D10" s="17"/>
      <c r="E10" s="3">
        <f t="shared" si="0"/>
        <v>0</v>
      </c>
      <c r="F10" s="4" t="str">
        <f t="shared" si="1"/>
        <v/>
      </c>
    </row>
    <row r="11" spans="1:7">
      <c r="A11" s="16" t="s">
        <v>14</v>
      </c>
      <c r="B11" s="17">
        <v>15</v>
      </c>
      <c r="C11" s="18">
        <v>1</v>
      </c>
      <c r="D11" s="17"/>
      <c r="E11" s="3">
        <f t="shared" si="0"/>
        <v>0</v>
      </c>
      <c r="F11" s="4" t="str">
        <f t="shared" si="1"/>
        <v/>
      </c>
    </row>
    <row r="12" spans="1:7" ht="30" customHeight="1">
      <c r="A12" s="16" t="s">
        <v>22</v>
      </c>
      <c r="B12" s="17">
        <v>16</v>
      </c>
      <c r="C12" s="18">
        <v>1</v>
      </c>
      <c r="D12" s="17"/>
      <c r="E12" s="3">
        <f t="shared" si="0"/>
        <v>0</v>
      </c>
      <c r="F12" s="4" t="str">
        <f t="shared" si="1"/>
        <v/>
      </c>
    </row>
    <row r="13" spans="1:7">
      <c r="A13" s="16" t="s">
        <v>15</v>
      </c>
      <c r="B13" s="17">
        <v>19.5</v>
      </c>
      <c r="C13" s="18">
        <v>1</v>
      </c>
      <c r="D13" s="17"/>
      <c r="E13" s="3">
        <f t="shared" si="0"/>
        <v>0</v>
      </c>
      <c r="F13" s="4" t="str">
        <f t="shared" si="1"/>
        <v/>
      </c>
    </row>
    <row r="14" spans="1:7">
      <c r="A14" s="16" t="s">
        <v>13</v>
      </c>
      <c r="B14" s="17">
        <v>14.5</v>
      </c>
      <c r="C14" s="18">
        <v>1</v>
      </c>
      <c r="D14" s="17"/>
      <c r="E14" s="3">
        <f t="shared" si="0"/>
        <v>0</v>
      </c>
      <c r="F14" s="4" t="str">
        <f t="shared" si="1"/>
        <v/>
      </c>
    </row>
    <row r="15" spans="1:7">
      <c r="A15" s="16" t="s">
        <v>23</v>
      </c>
      <c r="B15" s="17">
        <v>29</v>
      </c>
      <c r="C15" s="18">
        <v>1</v>
      </c>
      <c r="D15" s="17"/>
      <c r="E15" s="3">
        <f t="shared" si="0"/>
        <v>0</v>
      </c>
      <c r="F15" s="4" t="str">
        <f t="shared" si="1"/>
        <v/>
      </c>
    </row>
    <row r="16" spans="1:7">
      <c r="A16" s="16" t="s">
        <v>24</v>
      </c>
      <c r="B16" s="17">
        <v>35</v>
      </c>
      <c r="C16" s="18">
        <v>1</v>
      </c>
      <c r="D16" s="17"/>
      <c r="E16" s="3">
        <f t="shared" si="0"/>
        <v>0</v>
      </c>
      <c r="F16" s="4" t="str">
        <f t="shared" si="1"/>
        <v/>
      </c>
    </row>
    <row r="17" spans="1:6">
      <c r="A17" s="31" t="s">
        <v>25</v>
      </c>
      <c r="B17" s="17">
        <v>50.01</v>
      </c>
      <c r="C17" s="18">
        <v>1</v>
      </c>
      <c r="D17" s="17"/>
      <c r="E17" s="3">
        <f t="shared" si="0"/>
        <v>0</v>
      </c>
      <c r="F17" s="4" t="str">
        <f t="shared" si="1"/>
        <v/>
      </c>
    </row>
    <row r="18" spans="1:6">
      <c r="A18" s="31" t="s">
        <v>26</v>
      </c>
      <c r="B18" s="17">
        <v>97.38</v>
      </c>
      <c r="C18" s="18">
        <v>1</v>
      </c>
      <c r="D18" s="17"/>
      <c r="E18" s="3">
        <f t="shared" si="0"/>
        <v>0</v>
      </c>
      <c r="F18" s="4" t="str">
        <f t="shared" si="1"/>
        <v/>
      </c>
    </row>
    <row r="19" spans="1:6">
      <c r="A19" s="31" t="s">
        <v>27</v>
      </c>
      <c r="B19" s="17">
        <v>18.96</v>
      </c>
      <c r="C19" s="18">
        <v>1</v>
      </c>
      <c r="D19" s="17"/>
      <c r="E19" s="3">
        <f t="shared" si="0"/>
        <v>0</v>
      </c>
      <c r="F19" s="4" t="str">
        <f t="shared" si="1"/>
        <v/>
      </c>
    </row>
    <row r="20" spans="1:6">
      <c r="A20" s="31" t="s">
        <v>28</v>
      </c>
      <c r="B20" s="17">
        <v>35.56</v>
      </c>
      <c r="C20" s="18">
        <v>1</v>
      </c>
      <c r="D20" s="17"/>
      <c r="E20" s="3">
        <f t="shared" si="0"/>
        <v>0</v>
      </c>
      <c r="F20" s="4" t="str">
        <f t="shared" si="1"/>
        <v/>
      </c>
    </row>
    <row r="21" spans="1:6">
      <c r="A21" s="16" t="s">
        <v>29</v>
      </c>
      <c r="B21" s="17">
        <v>17.649999999999999</v>
      </c>
      <c r="C21" s="18">
        <v>6</v>
      </c>
      <c r="D21" s="17"/>
      <c r="E21" s="3">
        <f t="shared" si="0"/>
        <v>0</v>
      </c>
      <c r="F21" s="4" t="str">
        <f t="shared" si="1"/>
        <v/>
      </c>
    </row>
    <row r="22" spans="1:6">
      <c r="A22" s="31" t="s">
        <v>30</v>
      </c>
      <c r="B22" s="17">
        <v>109.98</v>
      </c>
      <c r="C22" s="18">
        <v>5</v>
      </c>
      <c r="D22" s="17"/>
      <c r="E22" s="3">
        <f t="shared" si="0"/>
        <v>0</v>
      </c>
      <c r="F22" s="4" t="str">
        <f t="shared" si="1"/>
        <v/>
      </c>
    </row>
    <row r="23" spans="1:6">
      <c r="A23" s="31" t="s">
        <v>31</v>
      </c>
      <c r="B23" s="17">
        <v>127.34</v>
      </c>
      <c r="C23" s="18">
        <v>1</v>
      </c>
      <c r="D23" s="17"/>
      <c r="E23" s="3">
        <f t="shared" si="0"/>
        <v>0</v>
      </c>
      <c r="F23" s="4" t="str">
        <f t="shared" si="1"/>
        <v/>
      </c>
    </row>
    <row r="24" spans="1:6">
      <c r="A24" s="31" t="s">
        <v>32</v>
      </c>
      <c r="B24" s="17">
        <v>89.13</v>
      </c>
      <c r="C24" s="18">
        <v>5</v>
      </c>
      <c r="D24" s="17"/>
      <c r="E24" s="3">
        <f t="shared" si="0"/>
        <v>0</v>
      </c>
      <c r="F24" s="4" t="str">
        <f t="shared" si="1"/>
        <v/>
      </c>
    </row>
    <row r="25" spans="1:6">
      <c r="A25" s="31" t="s">
        <v>33</v>
      </c>
      <c r="B25" s="17">
        <v>112.29</v>
      </c>
      <c r="C25" s="18">
        <v>1</v>
      </c>
      <c r="D25" s="17"/>
      <c r="E25" s="3">
        <f t="shared" si="0"/>
        <v>0</v>
      </c>
      <c r="F25" s="4" t="str">
        <f t="shared" si="1"/>
        <v/>
      </c>
    </row>
    <row r="26" spans="1:6">
      <c r="A26" s="26"/>
      <c r="B26" s="27"/>
      <c r="C26" s="28"/>
      <c r="D26" s="29"/>
      <c r="E26" s="30"/>
      <c r="F26" s="2"/>
    </row>
    <row r="27" spans="1:6" ht="29.25" customHeight="1">
      <c r="A27" s="38" t="s">
        <v>3</v>
      </c>
      <c r="B27" s="39"/>
      <c r="C27" s="39"/>
      <c r="D27" s="40"/>
      <c r="E27" s="5">
        <f>SUM(E5:E25)</f>
        <v>0</v>
      </c>
      <c r="F27" s="2"/>
    </row>
    <row r="28" spans="1:6">
      <c r="A28" s="6"/>
      <c r="C28" s="21">
        <v>2</v>
      </c>
      <c r="F28" s="2"/>
    </row>
    <row r="29" spans="1:6" ht="15.75" thickBot="1">
      <c r="A29" s="22"/>
      <c r="B29" s="23"/>
      <c r="C29" s="23"/>
      <c r="D29" s="23"/>
      <c r="E29" s="19"/>
      <c r="F29" s="2"/>
    </row>
    <row r="30" spans="1:6" ht="41.25" customHeight="1" thickBot="1">
      <c r="A30" s="41" t="s">
        <v>10</v>
      </c>
      <c r="B30" s="42"/>
      <c r="C30" s="42"/>
      <c r="D30" s="42"/>
      <c r="E30" s="43"/>
      <c r="F30" s="2"/>
    </row>
    <row r="31" spans="1:6" ht="41.25" customHeight="1" thickBot="1">
      <c r="A31" s="41" t="s">
        <v>11</v>
      </c>
      <c r="B31" s="42"/>
      <c r="C31" s="42"/>
      <c r="D31" s="42"/>
      <c r="E31" s="43"/>
      <c r="F31" s="2"/>
    </row>
    <row r="32" spans="1:6" ht="15.75" thickBot="1">
      <c r="A32" s="41" t="s">
        <v>12</v>
      </c>
      <c r="B32" s="42"/>
      <c r="C32" s="42"/>
      <c r="D32" s="42"/>
      <c r="E32" s="43"/>
      <c r="F32" s="2"/>
    </row>
    <row r="33" spans="1:6">
      <c r="A33" s="6"/>
      <c r="C33" s="21"/>
      <c r="F33" s="2"/>
    </row>
    <row r="34" spans="1:6" ht="47.25" customHeight="1">
      <c r="A34" s="32" t="s">
        <v>4</v>
      </c>
      <c r="B34" s="33"/>
      <c r="C34" s="33"/>
      <c r="D34" s="33"/>
      <c r="E34" s="33"/>
      <c r="F34" s="34"/>
    </row>
    <row r="35" spans="1:6">
      <c r="A35" s="7"/>
      <c r="B35" s="24"/>
      <c r="C35" s="20"/>
      <c r="D35" s="24"/>
      <c r="E35" s="24"/>
      <c r="F35" s="9"/>
    </row>
    <row r="36" spans="1:6">
      <c r="A36" s="32" t="s">
        <v>5</v>
      </c>
      <c r="B36" s="33"/>
      <c r="C36" s="33"/>
      <c r="D36" s="33"/>
      <c r="E36" s="33"/>
      <c r="F36" s="34"/>
    </row>
    <row r="37" spans="1:6">
      <c r="A37" s="6"/>
      <c r="E37" s="24"/>
      <c r="F37" s="9"/>
    </row>
    <row r="38" spans="1:6">
      <c r="A38" s="25"/>
      <c r="B38" s="12"/>
      <c r="C38" s="12"/>
      <c r="D38" s="12"/>
      <c r="E38" s="10"/>
      <c r="F38" s="11"/>
    </row>
  </sheetData>
  <mergeCells count="8">
    <mergeCell ref="A36:F36"/>
    <mergeCell ref="A34:F34"/>
    <mergeCell ref="A1:F1"/>
    <mergeCell ref="A2:F2"/>
    <mergeCell ref="A27:D27"/>
    <mergeCell ref="A30:E30"/>
    <mergeCell ref="A31:E31"/>
    <mergeCell ref="A32:E32"/>
  </mergeCell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RINCÓN DE LA VICTORIA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Teresa Pilar Tuset del Pino</cp:lastModifiedBy>
  <cp:lastPrinted>2026-08-31T08:14:58Z</cp:lastPrinted>
  <dcterms:created xsi:type="dcterms:W3CDTF">2025-04-10T09:46:10Z</dcterms:created>
  <dcterms:modified xsi:type="dcterms:W3CDTF">2026-09-29T08:15:28Z</dcterms:modified>
</cp:coreProperties>
</file>