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intercomarcalcom-my.sharepoint.com/personal/svillamizar_mutua-intercomarcal_com/Documents/Documentos/Licitaciones/09_Fisio_Arteixo/"/>
    </mc:Choice>
  </mc:AlternateContent>
  <xr:revisionPtr revIDLastSave="3" documentId="13_ncr:1_{659EFB54-4905-4CF0-B380-30F2EE242976}" xr6:coauthVersionLast="47" xr6:coauthVersionMax="47" xr10:uidLastSave="{B3E6F411-C7ED-46B8-BCC9-66C67938515F}"/>
  <bookViews>
    <workbookView xWindow="43095" yWindow="0" windowWidth="14610" windowHeight="15585" tabRatio="689" xr2:uid="{EEA95BDB-0A1B-4BD9-BAA4-4987604721CB}"/>
  </bookViews>
  <sheets>
    <sheet name="Arteixo" sheetId="24" r:id="rId1"/>
  </sheets>
  <definedNames>
    <definedName name="_xlnm.Print_Area" localSheetId="0">Arteixo!$A$1:$F$10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4" l="1"/>
  <c r="E6" i="24"/>
  <c r="E7" i="24"/>
  <c r="E8" i="24"/>
  <c r="E9" i="24"/>
  <c r="E10" i="24"/>
  <c r="E4" i="24"/>
  <c r="E12" i="24" l="1"/>
  <c r="F5" i="24"/>
  <c r="F6" i="24"/>
  <c r="F7" i="24"/>
  <c r="F8" i="24"/>
  <c r="F9" i="24"/>
  <c r="F10" i="24"/>
  <c r="F4" i="24"/>
</calcChain>
</file>

<file path=xl/sharedStrings.xml><?xml version="1.0" encoding="utf-8"?>
<sst xmlns="http://schemas.openxmlformats.org/spreadsheetml/2006/main" count="17" uniqueCount="17">
  <si>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</si>
  <si>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DESCRIPCIÓN</t>
  </si>
  <si>
    <t>UD.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</si>
  <si>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</si>
  <si>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</si>
  <si>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</si>
  <si>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</si>
  <si>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</si>
  <si>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MÁX. UD.</t>
  </si>
  <si>
    <t>VISITAS SUCESIVAS</t>
  </si>
  <si>
    <t>RADIOGRAFIAS</t>
  </si>
  <si>
    <t xml:space="preserve">ANEXO I - PROPOSICIÓN ECONÓMICA SERVICIO DE URGENCIAS, ASISTENCIA AMBULATORIA, PRUEBAS DIAGNÓSTICAS Y FISIOTERAPIA EN EL MUNICIPIO DE ARTEIXO  </t>
  </si>
  <si>
    <t>CONSULTA DE ENFERMERIA Incluye: curas, escayolas, inyectables, otros actos.</t>
  </si>
  <si>
    <t>CONSULTA ESPECIALISTA TRAUMATOLOGÍA</t>
  </si>
  <si>
    <t>VISITA SUCESIVA ESPECIALISTA</t>
  </si>
  <si>
    <t>FISIOTERAPIA (Sesión)</t>
  </si>
  <si>
    <t>PRIMERA CONSULTA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</si>
</sst>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10">
    <font>
      <sz val="11"/>
      <color theme="1"/>
      <name val="Aptos Narrow"/>
      <family val="2"/>
      <scheme val="minor"/>
    </font>
    <font>
      <sz val="10"/>
      <name val="HelveticaNowText Regular"/>
      <family val="2"/>
    </font>
    <font>
      <sz val="11"/>
      <color theme="1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sz val="11"/>
      <color theme="0"/>
      <name val="HelveticaNowText Regular"/>
      <family val="2"/>
    </font>
    <font>
      <b/>
      <sz val="9"/>
      <color rgb="FF3F3F3F"/>
      <name val="HelveticaNowText Regular"/>
      <family val="2"/>
    </font>
    <font>
      <sz val="9"/>
      <color rgb="FF00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5">
    <xf numFmtId="0" fontId="0" fillId="0" borderId="0" xfId="0"/>
    <xf numFmtId="0" fontId="4" fillId="0" borderId="6" xfId="0" applyFont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4" fillId="0" borderId="5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5" fillId="3" borderId="6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8" xfId="0" applyBorder="1"/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7" fillId="0" borderId="0" xfId="0" applyFont="1"/>
    <xf numFmtId="0" fontId="4" fillId="0" borderId="0" xfId="0" applyFont="1"/>
    <xf numFmtId="0" fontId="4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/>
    </xf>
    <xf numFmtId="1" fontId="1" fillId="0" borderId="0" xfId="0" applyNumberFormat="1" applyFont="1" applyAlignment="1">
      <alignment horizontal="center" vertical="center"/>
    </xf>
    <xf numFmtId="164" fontId="0" fillId="0" borderId="8" xfId="0" applyNumberFormat="1" applyBorder="1"/>
    <xf numFmtId="44" fontId="1" fillId="0" borderId="1" xfId="1" applyFont="1" applyBorder="1" applyAlignment="1" applyProtection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1" fillId="0" borderId="9" xfId="0" applyNumberFormat="1" applyFont="1" applyBorder="1" applyAlignment="1">
      <alignment horizontal="center" vertical="center" wrapText="1"/>
    </xf>
    <xf numFmtId="1" fontId="1" fillId="0" borderId="9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8" fontId="9" fillId="0" borderId="1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6782C-83A1-4E5E-AB79-8E45DF12AFF8}">
  <sheetPr>
    <pageSetUpPr fitToPage="1"/>
  </sheetPr>
  <dimension ref="A1:F21"/>
  <sheetViews>
    <sheetView showGridLines="0" tabSelected="1" topLeftCell="A2" workbookViewId="0">
      <selection activeCell="D4" sqref="D4:D10"/>
    </sheetView>
  </sheetViews>
  <sheetFormatPr defaultColWidth="11.453125" defaultRowHeight="14.5"/>
  <cols>
    <col min="1" max="1" width="51.1796875" customWidth="1"/>
    <col min="2" max="2" width="17.7265625" customWidth="1"/>
    <col min="3" max="3" width="11.26953125" customWidth="1"/>
    <col min="4" max="4" width="16.26953125" customWidth="1"/>
    <col min="5" max="5" width="19.453125" customWidth="1"/>
    <col min="6" max="6" width="11.54296875" customWidth="1"/>
    <col min="11" max="11" width="68" customWidth="1"/>
  </cols>
  <sheetData>
    <row r="1" spans="1:6" ht="69.75" customHeight="1">
      <c r="A1" s="29" t="s">
        <v>11</v>
      </c>
      <c r="B1" s="30"/>
      <c r="C1" s="30"/>
      <c r="D1" s="30"/>
      <c r="E1" s="30"/>
      <c r="F1" s="31"/>
    </row>
    <row r="2" spans="1:6" ht="186.75" customHeight="1">
      <c r="A2" s="32" t="s">
        <v>0</v>
      </c>
      <c r="B2" s="33"/>
      <c r="C2" s="33"/>
      <c r="D2" s="33"/>
      <c r="E2" s="33"/>
      <c r="F2" s="34"/>
    </row>
    <row r="3" spans="1:6" ht="25.5" customHeight="1">
      <c r="A3" s="9" t="s">
        <v>1</v>
      </c>
      <c r="B3" s="10" t="s">
        <v>8</v>
      </c>
      <c r="C3" s="9" t="s">
        <v>2</v>
      </c>
      <c r="D3" s="10" t="s">
        <v>3</v>
      </c>
      <c r="E3" s="9" t="s">
        <v>4</v>
      </c>
      <c r="F3" s="1"/>
    </row>
    <row r="4" spans="1:6" ht="30" customHeight="1">
      <c r="A4" s="27" t="s">
        <v>16</v>
      </c>
      <c r="B4" s="28">
        <v>61.82</v>
      </c>
      <c r="C4" s="24">
        <v>85</v>
      </c>
      <c r="D4" s="28"/>
      <c r="E4" s="22">
        <f>+D4*C4</f>
        <v>0</v>
      </c>
      <c r="F4" s="8" t="str">
        <f>IF(D4&gt;B4,"ERROR TARIFA","")</f>
        <v/>
      </c>
    </row>
    <row r="5" spans="1:6" ht="30" customHeight="1">
      <c r="A5" s="27" t="s">
        <v>9</v>
      </c>
      <c r="B5" s="28">
        <v>23.78</v>
      </c>
      <c r="C5" s="24">
        <v>25</v>
      </c>
      <c r="D5" s="28"/>
      <c r="E5" s="22">
        <f t="shared" ref="E5:E10" si="0">+D5*C5</f>
        <v>0</v>
      </c>
      <c r="F5" s="8" t="str">
        <f t="shared" ref="F5:F10" si="1">IF(D5&gt;B5,"ERROR TARIFA","")</f>
        <v/>
      </c>
    </row>
    <row r="6" spans="1:6" ht="29.25" customHeight="1">
      <c r="A6" s="27" t="s">
        <v>12</v>
      </c>
      <c r="B6" s="28">
        <v>13.6</v>
      </c>
      <c r="C6" s="25">
        <v>35</v>
      </c>
      <c r="D6" s="28"/>
      <c r="E6" s="22">
        <f t="shared" si="0"/>
        <v>0</v>
      </c>
      <c r="F6" s="8" t="str">
        <f t="shared" si="1"/>
        <v/>
      </c>
    </row>
    <row r="7" spans="1:6" ht="30" customHeight="1">
      <c r="A7" s="27" t="s">
        <v>13</v>
      </c>
      <c r="B7" s="28">
        <v>61.82</v>
      </c>
      <c r="C7" s="25">
        <v>20</v>
      </c>
      <c r="D7" s="28"/>
      <c r="E7" s="22">
        <f t="shared" si="0"/>
        <v>0</v>
      </c>
      <c r="F7" s="8" t="str">
        <f t="shared" si="1"/>
        <v/>
      </c>
    </row>
    <row r="8" spans="1:6" ht="30" customHeight="1">
      <c r="A8" s="27" t="s">
        <v>14</v>
      </c>
      <c r="B8" s="28">
        <v>35.67</v>
      </c>
      <c r="C8" s="25">
        <v>20</v>
      </c>
      <c r="D8" s="28"/>
      <c r="E8" s="22">
        <f t="shared" si="0"/>
        <v>0</v>
      </c>
      <c r="F8" s="8" t="str">
        <f t="shared" si="1"/>
        <v/>
      </c>
    </row>
    <row r="9" spans="1:6" ht="30" customHeight="1">
      <c r="A9" s="27" t="s">
        <v>15</v>
      </c>
      <c r="B9" s="28">
        <v>17.84</v>
      </c>
      <c r="C9" s="26">
        <v>300</v>
      </c>
      <c r="D9" s="28"/>
      <c r="E9" s="22">
        <f t="shared" si="0"/>
        <v>0</v>
      </c>
      <c r="F9" s="8" t="str">
        <f t="shared" si="1"/>
        <v/>
      </c>
    </row>
    <row r="10" spans="1:6" ht="30" customHeight="1">
      <c r="A10" s="27" t="s">
        <v>10</v>
      </c>
      <c r="B10" s="28">
        <v>18.13</v>
      </c>
      <c r="C10" s="26">
        <v>20</v>
      </c>
      <c r="D10" s="28"/>
      <c r="E10" s="22">
        <f t="shared" si="0"/>
        <v>0</v>
      </c>
      <c r="F10" s="8" t="str">
        <f t="shared" si="1"/>
        <v/>
      </c>
    </row>
    <row r="11" spans="1:6" ht="30" customHeight="1">
      <c r="A11" s="18"/>
      <c r="B11" s="19"/>
      <c r="C11" s="20"/>
      <c r="D11" s="23"/>
      <c r="E11" s="21"/>
      <c r="F11" s="3"/>
    </row>
    <row r="12" spans="1:6" ht="25" customHeight="1">
      <c r="A12" s="11" t="s">
        <v>5</v>
      </c>
      <c r="B12" s="12"/>
      <c r="C12" s="12"/>
      <c r="D12" s="13"/>
      <c r="E12" s="22">
        <f>SUM(E4:E10)</f>
        <v>0</v>
      </c>
      <c r="F12" s="3"/>
    </row>
    <row r="13" spans="1:6">
      <c r="A13" s="2"/>
      <c r="C13" s="15"/>
      <c r="F13" s="3"/>
    </row>
    <row r="14" spans="1:6">
      <c r="A14" s="2"/>
      <c r="C14" s="16">
        <v>2</v>
      </c>
      <c r="F14" s="3"/>
    </row>
    <row r="15" spans="1:6" ht="51" customHeight="1">
      <c r="A15" s="32" t="s">
        <v>6</v>
      </c>
      <c r="B15" s="33"/>
      <c r="C15" s="33"/>
      <c r="D15" s="33"/>
      <c r="E15" s="33"/>
      <c r="F15" s="3"/>
    </row>
    <row r="16" spans="1:6">
      <c r="A16" s="4"/>
      <c r="B16" s="17"/>
      <c r="C16" s="14"/>
      <c r="F16" s="3"/>
    </row>
    <row r="17" spans="1:6">
      <c r="A17" s="2" t="s">
        <v>7</v>
      </c>
      <c r="F17" s="3"/>
    </row>
    <row r="18" spans="1:6">
      <c r="A18" s="2"/>
      <c r="F18" s="3"/>
    </row>
    <row r="19" spans="1:6">
      <c r="A19" s="2"/>
      <c r="F19" s="3"/>
    </row>
    <row r="20" spans="1:6">
      <c r="A20" s="2"/>
      <c r="F20" s="3"/>
    </row>
    <row r="21" spans="1:6">
      <c r="A21" s="7"/>
      <c r="B21" s="5"/>
      <c r="C21" s="5"/>
      <c r="D21" s="5"/>
      <c r="E21" s="5"/>
      <c r="F21" s="6"/>
    </row>
  </sheetData>
  <mergeCells count="3">
    <mergeCell ref="A1:F1"/>
    <mergeCell ref="A2:F2"/>
    <mergeCell ref="A15:E15"/>
  </mergeCells>
  <conditionalFormatting sqref="C13">
    <cfRule type="top10" priority="1" rank="10"/>
  </conditionalFormatting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Arteixo</vt:lpstr>
      <vt:lpstr>Arteixo!Àrea_d'impressió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Guixà Cerdà    Robert</dc:creator>
  <cp:keywords/>
  <dc:description/>
  <cp:lastModifiedBy>Santiago Villamizar Garcia</cp:lastModifiedBy>
  <cp:revision/>
  <cp:lastPrinted>2026-06-15T12:21:32Z</cp:lastPrinted>
  <dcterms:created xsi:type="dcterms:W3CDTF">2024-11-04T12:58:26Z</dcterms:created>
  <dcterms:modified xsi:type="dcterms:W3CDTF">2026-07-27T06:29:11Z</dcterms:modified>
  <cp:category/>
  <cp:contentStatus/>
</cp:coreProperties>
</file>