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2026LIC0042\"/>
    </mc:Choice>
  </mc:AlternateContent>
  <xr:revisionPtr revIDLastSave="0" documentId="13_ncr:1_{A9D8B91C-AF19-411C-A025-C502BDFAB19B}" xr6:coauthVersionLast="47" xr6:coauthVersionMax="47" xr10:uidLastSave="{00000000-0000-0000-0000-000000000000}"/>
  <bookViews>
    <workbookView xWindow="-120" yWindow="-120" windowWidth="29040" windowHeight="15720" xr2:uid="{5E8BAF87-9BF3-416D-8028-8150088A0396}"/>
  </bookViews>
  <sheets>
    <sheet name="ANEXO I" sheetId="1" r:id="rId1"/>
  </sheets>
  <definedNames>
    <definedName name="_xlnm._FilterDatabase" localSheetId="0" hidden="1">'ANEXO I'!$A$10:$H$12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E20" i="1"/>
  <c r="G20" i="1" s="1"/>
  <c r="D20" i="1"/>
  <c r="F18" i="1"/>
  <c r="F19" i="1" s="1"/>
  <c r="F21" i="1" s="1"/>
  <c r="D18" i="1"/>
  <c r="D19" i="1" s="1"/>
  <c r="D21" i="1" s="1"/>
  <c r="F17" i="1"/>
  <c r="E17" i="1"/>
  <c r="G17" i="1" s="1"/>
  <c r="D17" i="1"/>
  <c r="G16" i="1"/>
  <c r="E11" i="1"/>
  <c r="D11" i="1"/>
  <c r="E8" i="1"/>
  <c r="E9" i="1" s="1"/>
  <c r="G7" i="1"/>
  <c r="F8" i="1"/>
  <c r="F11" i="1" s="1"/>
  <c r="D8" i="1"/>
  <c r="E18" i="1" l="1"/>
  <c r="G18" i="1" s="1"/>
  <c r="E19" i="1"/>
  <c r="G11" i="1"/>
  <c r="E10" i="1"/>
  <c r="E12" i="1" s="1"/>
  <c r="D9" i="1"/>
  <c r="D10" i="1" s="1"/>
  <c r="D12" i="1" s="1"/>
  <c r="F9" i="1"/>
  <c r="F10" i="1" s="1"/>
  <c r="F12" i="1" s="1"/>
  <c r="G8" i="1"/>
  <c r="G19" i="1" l="1"/>
  <c r="E21" i="1"/>
  <c r="G21" i="1" s="1"/>
  <c r="G12" i="1"/>
  <c r="G9" i="1"/>
  <c r="G10" i="1"/>
</calcChain>
</file>

<file path=xl/sharedStrings.xml><?xml version="1.0" encoding="utf-8"?>
<sst xmlns="http://schemas.openxmlformats.org/spreadsheetml/2006/main" count="33" uniqueCount="21">
  <si>
    <t>IVA</t>
  </si>
  <si>
    <t>Don  xxxxxxxxxxxxxxxxxxxxxxxxxxcon N.I.E nº xxxxxxxxx, actuando en su propio nombre, o en representación de la empresa xxxxxxxxxxxxxxxxxxxxx con domivcilio profesional en xxxxxxxxxxxxxxxxxxxxxxxxxxxxxxx y N.I.F. nº xxxxxxxxxxx en su calidad de xxxxxxxxxxxxxxxxxx</t>
  </si>
  <si>
    <t>Expediente de Contratación número</t>
  </si>
  <si>
    <r>
      <t xml:space="preserve">
</t>
    </r>
    <r>
      <rPr>
        <b/>
        <sz val="10"/>
        <color theme="1"/>
        <rFont val="HelveticaNowText Regular"/>
        <family val="2"/>
      </rPr>
      <t>PRIMERO. – Que al objeto de cumplimentar las condiciones de los pliegos para la licitación del Expediente de Contratación indicado y referente al servicio/suministro de MANTENIMIENTO DE LAS PLATAFORMAS ELEVADORAS DE MUTUA INTERCOMARCAL presenta la siguiente proposición económica, que incluye documentación susceptible de criterios de cuantificación automática</t>
    </r>
  </si>
  <si>
    <t>SUCUSAL</t>
  </si>
  <si>
    <t>IMPORTE OFERTADO CORRECTIVO</t>
  </si>
  <si>
    <t>VIGO</t>
  </si>
  <si>
    <t>EQUIPO</t>
  </si>
  <si>
    <t>IMPORTE MAXINO PREVENTIVO ANUAL</t>
  </si>
  <si>
    <t>IMPORTE OFERTADO PREVENTIVO ANUAL</t>
  </si>
  <si>
    <t>Plataforma elevadora vertical LIFTBOY</t>
  </si>
  <si>
    <t>LOTE - 1</t>
  </si>
  <si>
    <t>LOTE - 2</t>
  </si>
  <si>
    <t>Y para que conste y surta los efectos oportunos, se expide y firma la presente  declaración, en xxxxxxxxxxxxxxxxxxxxxxx</t>
  </si>
  <si>
    <t>BARCELONA</t>
  </si>
  <si>
    <t xml:space="preserve">TOTAL OFERTA </t>
  </si>
  <si>
    <t>ANEXO I - PROPOSICIÓN ECONOMICA DEL SERVICIO DE MANTENIMIENTO DE LAS PLATAFORMAS ELEVADORAS DE MUTUA INTERCOMARCAL, MUTUA COLABORADORA CON LA SEGURIDAD SOCIAL NÚMERO 39</t>
  </si>
  <si>
    <t>OFERTA TOTAL ANUAL SIN IVA</t>
  </si>
  <si>
    <t xml:space="preserve">TOTAL OFERTA + PRÓRROGAS </t>
  </si>
  <si>
    <t xml:space="preserve">TOTAL OFERTA + PRÓRROGAS (IVA) </t>
  </si>
  <si>
    <t>TOTAL IMPORTE - LOTE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</si>
</sst>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theme="1"/>
      <name val="HelveticaNowText Regular"/>
      <family val="2"/>
    </font>
    <font>
      <sz val="10"/>
      <color theme="1"/>
      <name val="Aptos Narrow"/>
      <family val="2"/>
      <scheme val="minor"/>
    </font>
    <font>
      <sz val="11"/>
      <color theme="1"/>
      <name val="HelveticaNowText Regular"/>
      <family val="2"/>
    </font>
    <font>
      <b/>
      <sz val="11"/>
      <color theme="1"/>
      <name val="HelveticaNowText Regular"/>
      <family val="2"/>
    </font>
    <font>
      <b/>
      <sz val="14"/>
      <color theme="1"/>
      <name val="HelveticaNowText Regular"/>
      <family val="2"/>
    </font>
    <font>
      <b/>
      <sz val="12"/>
      <color theme="1"/>
      <name val="HelveticaNowText Regular"/>
      <family val="2"/>
    </font>
    <font>
      <b/>
      <sz val="12"/>
      <color theme="0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1">
    <xf numFmtId="0" fontId="0" fillId="0" borderId="0" xfId="0"/>
    <xf numFmtId="0" fontId="0" fillId="0" borderId="0" xfId="0" applyAlignment="1">
      <alignment vertical="top"/>
    </xf>
    <xf numFmtId="0" fontId="6" fillId="0" borderId="0" xfId="0" applyFont="1"/>
    <xf numFmtId="0" fontId="4" fillId="0" borderId="0" xfId="0" applyFont="1" applyAlignment="1">
      <alignment vertical="center" wrapText="1"/>
    </xf>
    <xf numFmtId="0" fontId="0" fillId="0" borderId="7" xfId="0" applyBorder="1"/>
    <xf numFmtId="0" fontId="7" fillId="0" borderId="0" xfId="0" applyFont="1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164" fontId="10" fillId="0" borderId="2" xfId="0" applyNumberFormat="1" applyFont="1" applyBorder="1" applyAlignment="1">
      <alignment horizontal="right" vertical="center"/>
    </xf>
    <xf numFmtId="0" fontId="10" fillId="0" borderId="0" xfId="0" applyFont="1"/>
    <xf numFmtId="0" fontId="10" fillId="0" borderId="2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/>
    </xf>
    <xf numFmtId="0" fontId="10" fillId="5" borderId="2" xfId="0" applyFont="1" applyFill="1" applyBorder="1" applyAlignment="1">
      <alignment horizontal="center" vertical="center" wrapText="1"/>
    </xf>
    <xf numFmtId="164" fontId="10" fillId="5" borderId="2" xfId="0" applyNumberFormat="1" applyFont="1" applyFill="1" applyBorder="1" applyAlignment="1">
      <alignment horizontal="right" vertical="center"/>
    </xf>
    <xf numFmtId="9" fontId="10" fillId="5" borderId="2" xfId="0" applyNumberFormat="1" applyFont="1" applyFill="1" applyBorder="1" applyAlignment="1">
      <alignment vertical="center"/>
    </xf>
    <xf numFmtId="0" fontId="4" fillId="0" borderId="0" xfId="0" applyFont="1" applyAlignment="1" applyProtection="1">
      <alignment vertical="top"/>
      <protection locked="0"/>
    </xf>
    <xf numFmtId="164" fontId="10" fillId="3" borderId="2" xfId="0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right" vertical="center"/>
    </xf>
    <xf numFmtId="164" fontId="10" fillId="0" borderId="0" xfId="0" applyNumberFormat="1" applyFont="1"/>
    <xf numFmtId="0" fontId="9" fillId="0" borderId="8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top"/>
      <protection locked="0"/>
    </xf>
    <xf numFmtId="0" fontId="4" fillId="0" borderId="3" xfId="0" applyFont="1" applyBorder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center" vertical="top" wrapText="1"/>
      <protection locked="0"/>
    </xf>
    <xf numFmtId="0" fontId="4" fillId="0" borderId="4" xfId="0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1" fillId="6" borderId="2" xfId="0" applyFont="1" applyFill="1" applyBorder="1" applyAlignment="1">
      <alignment vertical="center"/>
    </xf>
    <xf numFmtId="0" fontId="11" fillId="6" borderId="2" xfId="0" applyFont="1" applyFill="1" applyBorder="1" applyAlignment="1">
      <alignment horizontal="center" vertical="center" wrapText="1"/>
    </xf>
    <xf numFmtId="164" fontId="11" fillId="6" borderId="2" xfId="0" applyNumberFormat="1" applyFont="1" applyFill="1" applyBorder="1" applyAlignment="1">
      <alignment horizontal="right" vertical="center"/>
    </xf>
    <xf numFmtId="164" fontId="10" fillId="5" borderId="2" xfId="0" applyNumberFormat="1" applyFont="1" applyFill="1" applyBorder="1"/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191213</xdr:colOff>
      <xdr:row>0</xdr:row>
      <xdr:rowOff>143264</xdr:rowOff>
    </xdr:from>
    <xdr:to>
      <xdr:col>0</xdr:col>
      <xdr:colOff>3055530</xdr:colOff>
      <xdr:row>0</xdr:row>
      <xdr:rowOff>795696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FC99959-500B-4E69-9FA9-1CBCAA9A6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13" y="143264"/>
          <a:ext cx="2875747" cy="637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6BE-51A3-41DF-8816-492DD0F1A2C1}">
  <sheetPr>
    <pageSetUpPr fitToPage="1"/>
  </sheetPr>
  <dimension ref="A1:L31"/>
  <sheetViews>
    <sheetView showGridLines="0" tabSelected="1" zoomScale="98" zoomScaleNormal="98" workbookViewId="0">
      <selection activeCell="E16" sqref="E16"/>
    </sheetView>
  </sheetViews>
  <sheetFormatPr baseColWidth="10" defaultColWidth="10.85546875" defaultRowHeight="15" x14ac:dyDescent="0.25"/>
  <cols>
    <col min="1" max="1" width="51.140625" customWidth="1"/>
    <col min="2" max="2" width="13.5703125" bestFit="1" customWidth="1"/>
    <col min="3" max="3" width="40.7109375" customWidth="1"/>
    <col min="4" max="5" width="20.7109375" customWidth="1"/>
    <col min="6" max="6" width="20.7109375" style="2" customWidth="1"/>
    <col min="7" max="7" width="25.7109375" customWidth="1"/>
    <col min="8" max="8" width="48.5703125" customWidth="1"/>
    <col min="9" max="9" width="15.42578125" customWidth="1"/>
    <col min="10" max="10" width="50.28515625" customWidth="1"/>
    <col min="15" max="15" width="10.85546875" customWidth="1"/>
  </cols>
  <sheetData>
    <row r="1" spans="1:12" ht="82.5" customHeight="1" x14ac:dyDescent="0.25"/>
    <row r="2" spans="1:12" ht="86.25" customHeight="1" x14ac:dyDescent="0.5">
      <c r="A2" s="27" t="s">
        <v>16</v>
      </c>
      <c r="B2" s="27"/>
      <c r="C2" s="27"/>
      <c r="D2" s="27"/>
      <c r="E2" s="27"/>
      <c r="F2" s="27"/>
      <c r="G2" s="27"/>
    </row>
    <row r="3" spans="1:12" s="1" customFormat="1" ht="66" customHeight="1" x14ac:dyDescent="0.25">
      <c r="A3" s="34" t="s">
        <v>1</v>
      </c>
      <c r="B3" s="35"/>
      <c r="C3" s="35"/>
      <c r="D3" s="35"/>
      <c r="E3" s="35"/>
      <c r="F3" s="35"/>
      <c r="G3" s="35"/>
    </row>
    <row r="4" spans="1:12" s="1" customFormat="1" ht="27.75" customHeight="1" x14ac:dyDescent="0.25">
      <c r="A4" s="28" t="s">
        <v>2</v>
      </c>
      <c r="B4" s="28"/>
      <c r="C4" s="28"/>
      <c r="D4" s="28"/>
      <c r="E4" s="29"/>
      <c r="F4" s="29"/>
      <c r="G4" s="29"/>
      <c r="H4" s="6"/>
      <c r="I4" s="7"/>
    </row>
    <row r="5" spans="1:12" ht="67.5" customHeight="1" x14ac:dyDescent="0.25">
      <c r="A5" s="36" t="s">
        <v>3</v>
      </c>
      <c r="B5" s="36"/>
      <c r="C5" s="36"/>
      <c r="D5" s="36"/>
      <c r="E5" s="36"/>
      <c r="F5" s="36"/>
      <c r="G5" s="36"/>
      <c r="H5" s="3"/>
    </row>
    <row r="6" spans="1:12" s="5" customFormat="1" ht="75" x14ac:dyDescent="0.4">
      <c r="A6" s="15" t="s">
        <v>4</v>
      </c>
      <c r="B6" s="15" t="s">
        <v>11</v>
      </c>
      <c r="C6" s="16" t="s">
        <v>7</v>
      </c>
      <c r="D6" s="16" t="s">
        <v>8</v>
      </c>
      <c r="E6" s="16" t="s">
        <v>9</v>
      </c>
      <c r="F6" s="16" t="s">
        <v>5</v>
      </c>
      <c r="G6" s="16" t="s">
        <v>20</v>
      </c>
    </row>
    <row r="7" spans="1:12" s="13" customFormat="1" ht="35.1" customHeight="1" x14ac:dyDescent="0.45">
      <c r="A7" s="11" t="s">
        <v>6</v>
      </c>
      <c r="B7" s="11">
        <v>2026</v>
      </c>
      <c r="C7" s="14" t="s">
        <v>10</v>
      </c>
      <c r="D7" s="12">
        <v>220</v>
      </c>
      <c r="E7" s="22">
        <v>0</v>
      </c>
      <c r="F7" s="12">
        <v>500</v>
      </c>
      <c r="G7" s="12">
        <f>E7+F7</f>
        <v>500</v>
      </c>
      <c r="I7" s="8"/>
      <c r="J7" s="9"/>
      <c r="K7" s="9"/>
      <c r="L7" s="10"/>
    </row>
    <row r="8" spans="1:12" s="13" customFormat="1" ht="35.1" customHeight="1" x14ac:dyDescent="0.45">
      <c r="A8" s="37" t="s">
        <v>17</v>
      </c>
      <c r="B8" s="37"/>
      <c r="C8" s="38"/>
      <c r="D8" s="39">
        <f>SUM(D7:D7)</f>
        <v>220</v>
      </c>
      <c r="E8" s="39">
        <f>SUM(E7:E7)</f>
        <v>0</v>
      </c>
      <c r="F8" s="39">
        <f>SUM(F7:F7)</f>
        <v>500</v>
      </c>
      <c r="G8" s="39">
        <f>SUM(E8:F8)</f>
        <v>500</v>
      </c>
      <c r="I8" s="8"/>
      <c r="J8" s="9"/>
      <c r="K8" s="9"/>
      <c r="L8" s="10"/>
    </row>
    <row r="9" spans="1:12" s="13" customFormat="1" ht="35.1" customHeight="1" x14ac:dyDescent="0.45">
      <c r="A9" s="17" t="s">
        <v>0</v>
      </c>
      <c r="B9" s="20">
        <v>0.21</v>
      </c>
      <c r="C9" s="18"/>
      <c r="D9" s="19">
        <f>D8*B9</f>
        <v>46.199999999999996</v>
      </c>
      <c r="E9" s="19">
        <f>E8*B9</f>
        <v>0</v>
      </c>
      <c r="F9" s="19">
        <f>F8*B9</f>
        <v>105</v>
      </c>
      <c r="G9" s="19">
        <f>SUM(E9:F9)</f>
        <v>105</v>
      </c>
      <c r="I9" s="8"/>
      <c r="J9" s="9"/>
      <c r="K9" s="9"/>
      <c r="L9" s="10"/>
    </row>
    <row r="10" spans="1:12" s="13" customFormat="1" ht="35.1" customHeight="1" x14ac:dyDescent="0.45">
      <c r="A10" s="17" t="s">
        <v>15</v>
      </c>
      <c r="B10" s="17"/>
      <c r="C10" s="18"/>
      <c r="D10" s="19">
        <f>SUM(D8:D9)</f>
        <v>266.2</v>
      </c>
      <c r="E10" s="19">
        <f>SUM(E8:E9)</f>
        <v>0</v>
      </c>
      <c r="F10" s="19">
        <f>SUM(F8:F9)</f>
        <v>605</v>
      </c>
      <c r="G10" s="19">
        <f>SUM(E10:F10)</f>
        <v>605</v>
      </c>
      <c r="I10" s="8"/>
      <c r="J10" s="9"/>
      <c r="K10" s="9"/>
      <c r="L10" s="10"/>
    </row>
    <row r="11" spans="1:12" s="13" customFormat="1" ht="35.1" customHeight="1" x14ac:dyDescent="0.45">
      <c r="A11" s="17" t="s">
        <v>18</v>
      </c>
      <c r="B11" s="17"/>
      <c r="C11" s="18"/>
      <c r="D11" s="19">
        <f>D7*5</f>
        <v>1100</v>
      </c>
      <c r="E11" s="19">
        <f>E7*5</f>
        <v>0</v>
      </c>
      <c r="F11" s="19">
        <f>F8*5</f>
        <v>2500</v>
      </c>
      <c r="G11" s="19">
        <f>SUM(E11:F11)</f>
        <v>2500</v>
      </c>
      <c r="H11" s="26"/>
      <c r="I11" s="8"/>
      <c r="J11" s="9"/>
      <c r="K11" s="9"/>
      <c r="L11" s="10"/>
    </row>
    <row r="12" spans="1:12" s="13" customFormat="1" ht="35.1" customHeight="1" x14ac:dyDescent="0.45">
      <c r="A12" s="17" t="s">
        <v>19</v>
      </c>
      <c r="B12" s="17"/>
      <c r="C12" s="18"/>
      <c r="D12" s="19">
        <f>D10*5</f>
        <v>1331</v>
      </c>
      <c r="E12" s="19">
        <f>E10*5</f>
        <v>0</v>
      </c>
      <c r="F12" s="19">
        <f>F10*5</f>
        <v>3025</v>
      </c>
      <c r="G12" s="40">
        <f>SUM(E12:F12)</f>
        <v>3025</v>
      </c>
      <c r="H12" s="26"/>
      <c r="I12" s="8"/>
      <c r="J12" s="9"/>
      <c r="K12" s="9"/>
      <c r="L12" s="10"/>
    </row>
    <row r="13" spans="1:12" s="13" customFormat="1" ht="35.1" customHeight="1" x14ac:dyDescent="0.45">
      <c r="A13" s="23"/>
      <c r="B13" s="23"/>
      <c r="C13" s="24"/>
      <c r="D13" s="25"/>
      <c r="E13" s="25"/>
      <c r="F13" s="25"/>
      <c r="G13" s="26"/>
      <c r="I13" s="8"/>
      <c r="J13" s="9"/>
      <c r="K13" s="9"/>
      <c r="L13" s="10"/>
    </row>
    <row r="14" spans="1:12" s="13" customFormat="1" ht="35.1" customHeight="1" x14ac:dyDescent="0.45">
      <c r="A14" s="23"/>
      <c r="B14" s="23"/>
      <c r="C14" s="24"/>
      <c r="D14" s="25"/>
      <c r="E14" s="25"/>
      <c r="F14" s="25"/>
      <c r="G14" s="26"/>
      <c r="I14" s="8"/>
      <c r="J14" s="9"/>
      <c r="K14" s="9"/>
      <c r="L14" s="10"/>
    </row>
    <row r="15" spans="1:12" s="13" customFormat="1" ht="35.1" customHeight="1" x14ac:dyDescent="0.45">
      <c r="A15" s="15" t="s">
        <v>4</v>
      </c>
      <c r="B15" s="15" t="s">
        <v>12</v>
      </c>
      <c r="C15" s="16" t="s">
        <v>7</v>
      </c>
      <c r="D15" s="16" t="s">
        <v>8</v>
      </c>
      <c r="E15" s="16" t="s">
        <v>9</v>
      </c>
      <c r="F15" s="16" t="s">
        <v>5</v>
      </c>
      <c r="G15" s="16" t="s">
        <v>20</v>
      </c>
      <c r="I15" s="8"/>
      <c r="J15" s="9"/>
      <c r="K15" s="9"/>
      <c r="L15" s="10"/>
    </row>
    <row r="16" spans="1:12" s="13" customFormat="1" ht="35.1" customHeight="1" x14ac:dyDescent="0.45">
      <c r="A16" s="11" t="s">
        <v>14</v>
      </c>
      <c r="B16" s="11">
        <v>2026</v>
      </c>
      <c r="C16" s="14" t="s">
        <v>10</v>
      </c>
      <c r="D16" s="12">
        <v>220</v>
      </c>
      <c r="E16" s="22">
        <v>0</v>
      </c>
      <c r="F16" s="12">
        <v>500</v>
      </c>
      <c r="G16" s="12">
        <f>E16+F16</f>
        <v>500</v>
      </c>
      <c r="I16" s="8"/>
      <c r="J16" s="9"/>
      <c r="K16" s="9"/>
      <c r="L16" s="10"/>
    </row>
    <row r="17" spans="1:12" s="13" customFormat="1" ht="35.1" customHeight="1" x14ac:dyDescent="0.45">
      <c r="A17" s="37" t="s">
        <v>17</v>
      </c>
      <c r="B17" s="37"/>
      <c r="C17" s="38"/>
      <c r="D17" s="39">
        <f>SUM(D16:D16)</f>
        <v>220</v>
      </c>
      <c r="E17" s="39">
        <f>SUM(E16:E16)</f>
        <v>0</v>
      </c>
      <c r="F17" s="39">
        <f>SUM(F16:F16)</f>
        <v>500</v>
      </c>
      <c r="G17" s="39">
        <f>SUM(E17:F17)</f>
        <v>500</v>
      </c>
      <c r="I17" s="8"/>
      <c r="J17" s="9"/>
      <c r="K17" s="9"/>
      <c r="L17" s="10"/>
    </row>
    <row r="18" spans="1:12" s="13" customFormat="1" ht="35.1" customHeight="1" x14ac:dyDescent="0.45">
      <c r="A18" s="17" t="s">
        <v>0</v>
      </c>
      <c r="B18" s="20">
        <v>0.21</v>
      </c>
      <c r="C18" s="18"/>
      <c r="D18" s="19">
        <f>D17*B18</f>
        <v>46.199999999999996</v>
      </c>
      <c r="E18" s="19">
        <f>E17*B18</f>
        <v>0</v>
      </c>
      <c r="F18" s="19">
        <f>F17*B18</f>
        <v>105</v>
      </c>
      <c r="G18" s="19">
        <f>SUM(E18:F18)</f>
        <v>105</v>
      </c>
      <c r="I18" s="8"/>
      <c r="J18" s="9"/>
      <c r="K18" s="9"/>
      <c r="L18" s="10"/>
    </row>
    <row r="19" spans="1:12" s="13" customFormat="1" ht="35.1" customHeight="1" x14ac:dyDescent="0.45">
      <c r="A19" s="17" t="s">
        <v>15</v>
      </c>
      <c r="B19" s="17"/>
      <c r="C19" s="18"/>
      <c r="D19" s="19">
        <f>SUM(D17:D18)</f>
        <v>266.2</v>
      </c>
      <c r="E19" s="19">
        <f>SUM(E17:E18)</f>
        <v>0</v>
      </c>
      <c r="F19" s="19">
        <f>SUM(F17:F18)</f>
        <v>605</v>
      </c>
      <c r="G19" s="19">
        <f>SUM(E19:F19)</f>
        <v>605</v>
      </c>
      <c r="I19" s="8"/>
      <c r="J19" s="9"/>
      <c r="K19" s="9"/>
      <c r="L19" s="10"/>
    </row>
    <row r="20" spans="1:12" s="13" customFormat="1" ht="35.1" customHeight="1" x14ac:dyDescent="0.45">
      <c r="A20" s="17" t="s">
        <v>18</v>
      </c>
      <c r="B20" s="17"/>
      <c r="C20" s="18"/>
      <c r="D20" s="19">
        <f>D16*5</f>
        <v>1100</v>
      </c>
      <c r="E20" s="19">
        <f>E16*5</f>
        <v>0</v>
      </c>
      <c r="F20" s="19">
        <f>F17*5</f>
        <v>2500</v>
      </c>
      <c r="G20" s="19">
        <f>SUM(E20:F20)</f>
        <v>2500</v>
      </c>
      <c r="I20" s="8"/>
      <c r="J20" s="9"/>
      <c r="K20" s="9"/>
      <c r="L20" s="10"/>
    </row>
    <row r="21" spans="1:12" s="13" customFormat="1" ht="35.1" customHeight="1" x14ac:dyDescent="0.45">
      <c r="A21" s="17" t="s">
        <v>19</v>
      </c>
      <c r="B21" s="17"/>
      <c r="C21" s="18"/>
      <c r="D21" s="19">
        <f>D19*5</f>
        <v>1331</v>
      </c>
      <c r="E21" s="19">
        <f>E19*5</f>
        <v>0</v>
      </c>
      <c r="F21" s="19">
        <f>F19*5</f>
        <v>3025</v>
      </c>
      <c r="G21" s="40">
        <f>SUM(E21:F21)</f>
        <v>3025</v>
      </c>
      <c r="I21" s="8"/>
      <c r="J21" s="9"/>
      <c r="K21" s="9"/>
      <c r="L21" s="10"/>
    </row>
    <row r="22" spans="1:12" ht="35.1" customHeight="1" x14ac:dyDescent="0.45">
      <c r="A22" s="23"/>
      <c r="B22" s="23"/>
      <c r="C22" s="24"/>
      <c r="D22" s="25"/>
      <c r="E22" s="25"/>
      <c r="F22" s="25"/>
      <c r="G22" s="26"/>
    </row>
    <row r="24" spans="1:12" ht="33" customHeight="1" x14ac:dyDescent="0.25">
      <c r="A24" s="30" t="s">
        <v>13</v>
      </c>
      <c r="B24" s="30"/>
      <c r="C24" s="30"/>
      <c r="D24" s="30"/>
      <c r="E24" s="30"/>
      <c r="F24" s="30"/>
      <c r="G24" s="30"/>
    </row>
    <row r="25" spans="1:12" ht="96.75" customHeight="1" x14ac:dyDescent="0.25">
      <c r="A25" s="31"/>
      <c r="B25" s="32"/>
      <c r="C25" s="32"/>
      <c r="D25" s="32"/>
      <c r="E25" s="32"/>
      <c r="F25" s="32"/>
      <c r="G25" s="33"/>
    </row>
    <row r="26" spans="1:12" ht="16.5" customHeight="1" x14ac:dyDescent="0.25">
      <c r="A26" s="21"/>
      <c r="B26" s="21"/>
      <c r="C26" s="21"/>
      <c r="D26" s="21"/>
      <c r="E26" s="21"/>
      <c r="F26" s="21"/>
      <c r="G26" s="21"/>
    </row>
    <row r="27" spans="1:12" ht="16.5" customHeight="1" x14ac:dyDescent="0.25">
      <c r="A27" s="21"/>
      <c r="B27" s="21"/>
      <c r="C27" s="21"/>
      <c r="D27" s="21"/>
      <c r="E27" s="21"/>
      <c r="F27" s="21"/>
      <c r="G27" s="21"/>
    </row>
    <row r="28" spans="1:12" ht="15" customHeight="1" x14ac:dyDescent="0.25">
      <c r="A28" s="21"/>
      <c r="B28" s="21"/>
      <c r="C28" s="21"/>
      <c r="D28" s="21"/>
      <c r="E28" s="21"/>
      <c r="F28" s="21"/>
      <c r="G28" s="21"/>
    </row>
    <row r="29" spans="1:12" x14ac:dyDescent="0.25">
      <c r="A29" s="4"/>
    </row>
    <row r="30" spans="1:12" x14ac:dyDescent="0.25">
      <c r="A30" s="4"/>
    </row>
    <row r="31" spans="1:12" x14ac:dyDescent="0.25">
      <c r="A31" s="4"/>
    </row>
  </sheetData>
  <sheetProtection formatCells="0" formatColumns="0" formatRows="0"/>
  <protectedRanges>
    <protectedRange sqref="A24 B24:G31 A26:A31 A3:A22" name="Interval1"/>
  </protectedRanges>
  <mergeCells count="7">
    <mergeCell ref="A2:G2"/>
    <mergeCell ref="A4:D4"/>
    <mergeCell ref="E4:G4"/>
    <mergeCell ref="A24:G24"/>
    <mergeCell ref="A25:G25"/>
    <mergeCell ref="A3:G3"/>
    <mergeCell ref="A5:G5"/>
  </mergeCells>
  <pageMargins left="0.7" right="0.7" top="0.75" bottom="0.75" header="0.3" footer="0.3"/>
  <pageSetup paperSize="9" scale="5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Puigdollers, Albert</dc:creator>
  <cp:lastModifiedBy>Fernandez Puigdollers, Albert</cp:lastModifiedBy>
  <cp:lastPrinted>2026-05-09T13:24:32Z</cp:lastPrinted>
  <dcterms:created xsi:type="dcterms:W3CDTF">2025-08-13T11:55:17Z</dcterms:created>
  <dcterms:modified xsi:type="dcterms:W3CDTF">2026-07-24T14:09:46Z</dcterms:modified>
</cp:coreProperties>
</file>