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PRUEBAS\Pruebas Lotes Hellin_Baleares_Andalucia\definitivos\"/>
    </mc:Choice>
  </mc:AlternateContent>
  <xr:revisionPtr revIDLastSave="0" documentId="13_ncr:1_{3C391BE4-00C1-41C1-91A9-FDD4B7986B26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Ibiza Lote 1" sheetId="26" r:id="rId1"/>
    <sheet name="Barcelona neurofisiologiaLote 2" sheetId="27" r:id="rId2"/>
  </sheets>
  <definedNames>
    <definedName name="_xlnm.Print_Area" localSheetId="1">'Barcelona neurofisiologiaLote 2'!$A$1:$F$25</definedName>
    <definedName name="_xlnm.Print_Area" localSheetId="0">'Ibiza Lote 1'!$A$1:$F$14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7" l="1"/>
  <c r="E6" i="27"/>
  <c r="E7" i="27"/>
  <c r="E8" i="27"/>
  <c r="E9" i="27"/>
  <c r="E10" i="27"/>
  <c r="E11" i="27"/>
  <c r="E12" i="27"/>
  <c r="E4" i="27"/>
  <c r="F5" i="27"/>
  <c r="F6" i="27"/>
  <c r="F7" i="27"/>
  <c r="F8" i="27"/>
  <c r="F9" i="27"/>
  <c r="F10" i="27"/>
  <c r="F11" i="27"/>
  <c r="F12" i="27"/>
  <c r="F4" i="27"/>
  <c r="F5" i="26"/>
  <c r="F6" i="26"/>
  <c r="F4" i="26"/>
  <c r="E13" i="27" l="1"/>
  <c r="E5" i="26"/>
  <c r="E4" i="26"/>
  <c r="E6" i="26"/>
  <c r="E7" i="26" l="1"/>
  <c r="F7" i="26" l="1"/>
</calcChain>
</file>

<file path=xl/sharedStrings.xml><?xml version="1.0" encoding="utf-8"?>
<sst xmlns="http://schemas.openxmlformats.org/spreadsheetml/2006/main" count="32" uniqueCount="23">
  <si>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</si>
  <si>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</si>
  <si>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</si>
  <si>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</si>
  <si>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</si>
  <si>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</si>
  <si>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</si>
  <si>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</si>
  <si>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</si>
  <si>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RESONANCIA MAGNETICA UNA REGION ANATOMICA</t>
  </si>
  <si>
    <t>ORTOPANTOMOGRAFIA</t>
  </si>
  <si>
    <t xml:space="preserve">TAC </t>
  </si>
  <si>
    <t>ANEXO I - PROPOSICIÓN ECONÓMICA LOTE 1.- Servicio de pruebas diagnósticas en el Municipio de Ibiza, Comunidad Autónoma de las Islas Baleares</t>
  </si>
  <si>
    <t>ECODOPPLER DE TRONCOS SUPRAAÓRTICOS</t>
  </si>
  <si>
    <t>ECODOPPLER TRANSCRANEAL</t>
  </si>
  <si>
    <t>ELECTROMIOGRAMA DE ESFÍNTERES</t>
  </si>
  <si>
    <t>ELECTROMIOGRAMA CUANTIFICADO MÁS NEUROGRAFIA</t>
  </si>
  <si>
    <t>ELECTROMIOGRAMA DE FIBRA AISLADA</t>
  </si>
  <si>
    <t>POTENCIALES EVOCADOS DE TRONCO CEREBRAL</t>
  </si>
  <si>
    <t>POTENCIALES EVOCADOS SOMESTÉSICOS DE MIEMBROS INFERIORES O SUPERIORES</t>
  </si>
  <si>
    <t>POTENCIALES EVOCADOS VISUALES</t>
  </si>
  <si>
    <t xml:space="preserve">VISITA CONTROL PRUEBAS </t>
  </si>
  <si>
    <t>ANEXO I - PROPOSICIÓN ECONÓMICA LOTE 2.- Servicio de pruebas diagnósticas de neurofisiología clínica, en el municipio de Barcelona de la Comunidad Autónoma de Cataluña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</si>
</sst>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b/>
      <sz val="9"/>
      <color rgb="FF3F3F3F"/>
      <name val="HelveticaNowText Regular"/>
      <family val="2"/>
    </font>
    <font>
      <sz val="10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4" borderId="1" applyNumberFormat="0" applyAlignment="0" applyProtection="0"/>
  </cellStyleXfs>
  <cellXfs count="48">
    <xf numFmtId="0" fontId="0" fillId="0" borderId="0" xfId="0"/>
    <xf numFmtId="0" fontId="6" fillId="0" borderId="7" xfId="0" applyFont="1" applyBorder="1" applyAlignment="1">
      <alignment horizontal="left" vertical="center" wrapText="1"/>
    </xf>
    <xf numFmtId="44" fontId="1" fillId="0" borderId="2" xfId="1" applyFont="1" applyBorder="1" applyAlignment="1" applyProtection="1">
      <alignment horizontal="right" vertical="center"/>
    </xf>
    <xf numFmtId="164" fontId="9" fillId="0" borderId="2" xfId="0" applyNumberFormat="1" applyFont="1" applyBorder="1" applyAlignment="1">
      <alignment horizontal="right" vertical="center"/>
    </xf>
    <xf numFmtId="0" fontId="6" fillId="0" borderId="7" xfId="0" applyFont="1" applyBorder="1"/>
    <xf numFmtId="0" fontId="0" fillId="0" borderId="6" xfId="0" applyBorder="1"/>
    <xf numFmtId="0" fontId="0" fillId="0" borderId="7" xfId="0" applyBorder="1"/>
    <xf numFmtId="0" fontId="6" fillId="0" borderId="7" xfId="0" applyFont="1" applyBorder="1" applyAlignment="1">
      <alignment vertical="center" wrapText="1"/>
    </xf>
    <xf numFmtId="0" fontId="6" fillId="0" borderId="6" xfId="0" applyFont="1" applyBorder="1"/>
    <xf numFmtId="0" fontId="0" fillId="0" borderId="11" xfId="0" applyBorder="1"/>
    <xf numFmtId="0" fontId="0" fillId="0" borderId="12" xfId="0" applyBorder="1"/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6" fillId="0" borderId="0" xfId="0" applyFont="1"/>
    <xf numFmtId="0" fontId="0" fillId="0" borderId="13" xfId="0" applyBorder="1"/>
    <xf numFmtId="0" fontId="1" fillId="0" borderId="2" xfId="0" applyFont="1" applyBorder="1" applyAlignment="1">
      <alignment horizontal="left" vertical="center" wrapText="1"/>
    </xf>
    <xf numFmtId="8" fontId="2" fillId="3" borderId="2" xfId="0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0" xfId="0" applyFont="1"/>
    <xf numFmtId="0" fontId="6" fillId="0" borderId="13" xfId="0" applyFont="1" applyBorder="1"/>
    <xf numFmtId="0" fontId="6" fillId="0" borderId="11" xfId="0" applyFont="1" applyBorder="1"/>
    <xf numFmtId="0" fontId="6" fillId="0" borderId="12" xfId="0" applyFont="1" applyBorder="1"/>
    <xf numFmtId="0" fontId="7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164" fontId="1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right" vertical="center" wrapText="1"/>
    </xf>
    <xf numFmtId="0" fontId="7" fillId="4" borderId="1" xfId="2" applyFont="1" applyAlignment="1" applyProtection="1">
      <alignment horizontal="center" vertical="center" wrapText="1"/>
    </xf>
    <xf numFmtId="0" fontId="7" fillId="4" borderId="1" xfId="2" applyFont="1" applyAlignment="1" applyProtection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AE9B2-FE69-41E2-A931-442D4CB4BDB6}">
  <sheetPr>
    <pageSetUpPr fitToPage="1"/>
  </sheetPr>
  <dimension ref="A1:F14"/>
  <sheetViews>
    <sheetView showGridLines="0" tabSelected="1" workbookViewId="0">
      <selection sqref="A1:F1"/>
    </sheetView>
  </sheetViews>
  <sheetFormatPr baseColWidth="10" defaultColWidth="11.42578125" defaultRowHeight="15.75" x14ac:dyDescent="0.35"/>
  <cols>
    <col min="1" max="1" width="25.140625" style="14" customWidth="1"/>
    <col min="2" max="2" width="13" style="14" customWidth="1"/>
    <col min="3" max="5" width="19.42578125" style="14" customWidth="1"/>
    <col min="6" max="6" width="11.5703125" style="14" customWidth="1"/>
    <col min="7" max="9" width="11.42578125" style="14"/>
    <col min="10" max="10" width="19.28515625" style="14" customWidth="1"/>
    <col min="11" max="16384" width="11.42578125" style="14"/>
  </cols>
  <sheetData>
    <row r="1" spans="1:6" ht="84.75" customHeight="1" x14ac:dyDescent="0.35">
      <c r="A1" s="36" t="s">
        <v>12</v>
      </c>
      <c r="B1" s="37"/>
      <c r="C1" s="37"/>
      <c r="D1" s="37"/>
      <c r="E1" s="37"/>
      <c r="F1" s="38"/>
    </row>
    <row r="2" spans="1:6" ht="207.75" customHeight="1" x14ac:dyDescent="0.35">
      <c r="A2" s="39" t="s">
        <v>0</v>
      </c>
      <c r="B2" s="40"/>
      <c r="C2" s="40"/>
      <c r="D2" s="40"/>
      <c r="E2" s="40"/>
      <c r="F2" s="41"/>
    </row>
    <row r="3" spans="1:6" ht="36.75" customHeight="1" x14ac:dyDescent="0.35">
      <c r="A3" s="20" t="s">
        <v>1</v>
      </c>
      <c r="B3" s="26" t="s">
        <v>8</v>
      </c>
      <c r="C3" s="20" t="s">
        <v>2</v>
      </c>
      <c r="D3" s="26" t="s">
        <v>3</v>
      </c>
      <c r="E3" s="20" t="s">
        <v>4</v>
      </c>
      <c r="F3" s="1"/>
    </row>
    <row r="4" spans="1:6" ht="25.5" customHeight="1" x14ac:dyDescent="0.35">
      <c r="A4" s="16" t="s">
        <v>10</v>
      </c>
      <c r="B4" s="17">
        <v>41.2</v>
      </c>
      <c r="C4" s="11">
        <v>3</v>
      </c>
      <c r="D4" s="17"/>
      <c r="E4" s="2">
        <f>D4*C4</f>
        <v>0</v>
      </c>
      <c r="F4" s="33" t="str">
        <f>IF(D4&gt;B4,"ERROR TARIFA","")</f>
        <v/>
      </c>
    </row>
    <row r="5" spans="1:6" ht="33.6" customHeight="1" x14ac:dyDescent="0.35">
      <c r="A5" s="16" t="s">
        <v>9</v>
      </c>
      <c r="B5" s="17">
        <v>150</v>
      </c>
      <c r="C5" s="21">
        <v>232</v>
      </c>
      <c r="D5" s="17"/>
      <c r="E5" s="2">
        <f>D5*C5</f>
        <v>0</v>
      </c>
      <c r="F5" s="33" t="str">
        <f t="shared" ref="F5:F6" si="0">IF(D5&gt;B5,"ERROR TARIFA","")</f>
        <v/>
      </c>
    </row>
    <row r="6" spans="1:6" ht="33.6" customHeight="1" x14ac:dyDescent="0.35">
      <c r="A6" s="16" t="s">
        <v>11</v>
      </c>
      <c r="B6" s="17">
        <v>150</v>
      </c>
      <c r="C6" s="18">
        <v>1</v>
      </c>
      <c r="D6" s="17"/>
      <c r="E6" s="2">
        <f t="shared" ref="E6" si="1">D6*C6</f>
        <v>0</v>
      </c>
      <c r="F6" s="33" t="str">
        <f t="shared" si="0"/>
        <v/>
      </c>
    </row>
    <row r="7" spans="1:6" ht="33" customHeight="1" x14ac:dyDescent="0.35">
      <c r="A7" s="42" t="s">
        <v>5</v>
      </c>
      <c r="B7" s="43"/>
      <c r="C7" s="43"/>
      <c r="D7" s="44"/>
      <c r="E7" s="3">
        <f>SUM(E4:E6)</f>
        <v>0</v>
      </c>
      <c r="F7" s="7" t="str">
        <f t="shared" ref="F7" si="2">IF(D7&gt;B7,"ERROR TARIFA","")</f>
        <v/>
      </c>
    </row>
    <row r="8" spans="1:6" ht="20.25" customHeight="1" x14ac:dyDescent="0.35">
      <c r="A8" s="8"/>
      <c r="C8" s="13"/>
      <c r="F8" s="4"/>
    </row>
    <row r="9" spans="1:6" ht="31.5" customHeight="1" x14ac:dyDescent="0.35">
      <c r="A9" s="8"/>
      <c r="C9" s="22">
        <v>2</v>
      </c>
      <c r="F9" s="4"/>
    </row>
    <row r="10" spans="1:6" ht="59.25" customHeight="1" x14ac:dyDescent="0.35">
      <c r="A10" s="39" t="s">
        <v>6</v>
      </c>
      <c r="B10" s="40"/>
      <c r="C10" s="40"/>
      <c r="D10" s="40"/>
      <c r="E10" s="40"/>
      <c r="F10" s="7"/>
    </row>
    <row r="11" spans="1:6" ht="50.25" customHeight="1" x14ac:dyDescent="0.35">
      <c r="A11" s="8"/>
      <c r="C11" s="12"/>
      <c r="F11" s="4"/>
    </row>
    <row r="12" spans="1:6" ht="54" customHeight="1" x14ac:dyDescent="0.35">
      <c r="A12" s="8" t="s">
        <v>7</v>
      </c>
      <c r="F12" s="4"/>
    </row>
    <row r="13" spans="1:6" x14ac:dyDescent="0.35">
      <c r="A13" s="8"/>
      <c r="F13" s="4"/>
    </row>
    <row r="14" spans="1:6" ht="83.25" customHeight="1" x14ac:dyDescent="0.35">
      <c r="A14" s="23"/>
      <c r="B14" s="24"/>
      <c r="C14" s="24"/>
      <c r="D14" s="24"/>
      <c r="E14" s="24"/>
      <c r="F14" s="25"/>
    </row>
  </sheetData>
  <mergeCells count="4">
    <mergeCell ref="A1:F1"/>
    <mergeCell ref="A2:F2"/>
    <mergeCell ref="A7:D7"/>
    <mergeCell ref="A10:E10"/>
  </mergeCells>
  <conditionalFormatting sqref="C8">
    <cfRule type="top10" priority="1" rank="10"/>
  </conditionalFormatting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2EF0-B97D-4E6E-A3C6-2407BB394677}">
  <sheetPr>
    <pageSetUpPr fitToPage="1"/>
  </sheetPr>
  <dimension ref="A1:F36"/>
  <sheetViews>
    <sheetView showGridLines="0" topLeftCell="A2" workbookViewId="0">
      <selection activeCell="D4" sqref="D4"/>
    </sheetView>
  </sheetViews>
  <sheetFormatPr baseColWidth="10" defaultColWidth="11.42578125" defaultRowHeight="15" x14ac:dyDescent="0.25"/>
  <cols>
    <col min="1" max="1" width="31" customWidth="1"/>
    <col min="2" max="2" width="13.85546875" customWidth="1"/>
    <col min="3" max="3" width="14.7109375" customWidth="1"/>
    <col min="4" max="4" width="15.140625" customWidth="1"/>
    <col min="5" max="5" width="19.42578125" customWidth="1"/>
    <col min="6" max="6" width="11.5703125" customWidth="1"/>
    <col min="9" max="9" width="50.85546875" customWidth="1"/>
  </cols>
  <sheetData>
    <row r="1" spans="1:6" ht="102" customHeight="1" x14ac:dyDescent="0.25">
      <c r="A1" s="36" t="s">
        <v>22</v>
      </c>
      <c r="B1" s="37"/>
      <c r="C1" s="37"/>
      <c r="D1" s="37"/>
      <c r="E1" s="37"/>
      <c r="F1" s="38"/>
    </row>
    <row r="2" spans="1:6" ht="207.75" customHeight="1" x14ac:dyDescent="0.25">
      <c r="A2" s="39" t="s">
        <v>0</v>
      </c>
      <c r="B2" s="40"/>
      <c r="C2" s="40"/>
      <c r="D2" s="40"/>
      <c r="E2" s="40"/>
      <c r="F2" s="41"/>
    </row>
    <row r="3" spans="1:6" ht="45.75" customHeight="1" x14ac:dyDescent="0.25">
      <c r="A3" s="19" t="s">
        <v>1</v>
      </c>
      <c r="B3" s="47" t="s">
        <v>8</v>
      </c>
      <c r="C3" s="19" t="s">
        <v>2</v>
      </c>
      <c r="D3" s="34" t="s">
        <v>3</v>
      </c>
      <c r="E3" s="35" t="s">
        <v>4</v>
      </c>
      <c r="F3" s="1"/>
    </row>
    <row r="4" spans="1:6" ht="69" customHeight="1" x14ac:dyDescent="0.25">
      <c r="A4" s="27" t="s">
        <v>13</v>
      </c>
      <c r="B4" s="28">
        <v>82.43</v>
      </c>
      <c r="C4" s="31">
        <v>3</v>
      </c>
      <c r="D4" s="28"/>
      <c r="E4" s="2">
        <f>+D4*C4</f>
        <v>0</v>
      </c>
      <c r="F4" s="33" t="str">
        <f>IF(D4&gt;B4,"ERROR TARIFA","")</f>
        <v/>
      </c>
    </row>
    <row r="5" spans="1:6" ht="36.75" customHeight="1" x14ac:dyDescent="0.25">
      <c r="A5" s="27" t="s">
        <v>14</v>
      </c>
      <c r="B5" s="28">
        <v>82.43</v>
      </c>
      <c r="C5" s="31">
        <v>3</v>
      </c>
      <c r="D5" s="28"/>
      <c r="E5" s="2">
        <f t="shared" ref="E5:E12" si="0">+D5*C5</f>
        <v>0</v>
      </c>
      <c r="F5" s="33" t="str">
        <f t="shared" ref="F5:F12" si="1">IF(D5&gt;B5,"ERROR TARIFA","")</f>
        <v/>
      </c>
    </row>
    <row r="6" spans="1:6" ht="33.6" customHeight="1" x14ac:dyDescent="0.25">
      <c r="A6" s="27" t="s">
        <v>15</v>
      </c>
      <c r="B6" s="28">
        <v>103.47</v>
      </c>
      <c r="C6" s="31">
        <v>25</v>
      </c>
      <c r="D6" s="28"/>
      <c r="E6" s="2">
        <f t="shared" si="0"/>
        <v>0</v>
      </c>
      <c r="F6" s="33" t="str">
        <f t="shared" si="1"/>
        <v/>
      </c>
    </row>
    <row r="7" spans="1:6" ht="52.5" customHeight="1" x14ac:dyDescent="0.25">
      <c r="A7" s="27" t="s">
        <v>16</v>
      </c>
      <c r="B7" s="28">
        <v>103.47</v>
      </c>
      <c r="C7" s="31">
        <v>3</v>
      </c>
      <c r="D7" s="28"/>
      <c r="E7" s="2">
        <f t="shared" si="0"/>
        <v>0</v>
      </c>
      <c r="F7" s="33" t="str">
        <f t="shared" si="1"/>
        <v/>
      </c>
    </row>
    <row r="8" spans="1:6" ht="42" customHeight="1" x14ac:dyDescent="0.25">
      <c r="A8" s="27" t="s">
        <v>17</v>
      </c>
      <c r="B8" s="28">
        <v>67.959999999999994</v>
      </c>
      <c r="C8" s="32">
        <v>3</v>
      </c>
      <c r="D8" s="28"/>
      <c r="E8" s="2">
        <f t="shared" si="0"/>
        <v>0</v>
      </c>
      <c r="F8" s="33" t="str">
        <f t="shared" si="1"/>
        <v/>
      </c>
    </row>
    <row r="9" spans="1:6" ht="31.5" customHeight="1" x14ac:dyDescent="0.25">
      <c r="A9" s="27" t="s">
        <v>18</v>
      </c>
      <c r="B9" s="28">
        <v>73.37</v>
      </c>
      <c r="C9" s="32">
        <v>1</v>
      </c>
      <c r="D9" s="28"/>
      <c r="E9" s="2">
        <f t="shared" si="0"/>
        <v>0</v>
      </c>
      <c r="F9" s="33" t="str">
        <f t="shared" si="1"/>
        <v/>
      </c>
    </row>
    <row r="10" spans="1:6" ht="59.25" customHeight="1" x14ac:dyDescent="0.25">
      <c r="A10" s="27" t="s">
        <v>19</v>
      </c>
      <c r="B10" s="28">
        <v>73.37</v>
      </c>
      <c r="C10" s="32">
        <v>1</v>
      </c>
      <c r="D10" s="28"/>
      <c r="E10" s="2">
        <f t="shared" si="0"/>
        <v>0</v>
      </c>
      <c r="F10" s="33" t="str">
        <f t="shared" si="1"/>
        <v/>
      </c>
    </row>
    <row r="11" spans="1:6" ht="50.25" customHeight="1" x14ac:dyDescent="0.25">
      <c r="A11" s="27" t="s">
        <v>20</v>
      </c>
      <c r="B11" s="28">
        <v>73.37</v>
      </c>
      <c r="C11" s="32">
        <v>2</v>
      </c>
      <c r="D11" s="28"/>
      <c r="E11" s="2">
        <f t="shared" si="0"/>
        <v>0</v>
      </c>
      <c r="F11" s="33" t="str">
        <f t="shared" si="1"/>
        <v/>
      </c>
    </row>
    <row r="12" spans="1:6" ht="54" customHeight="1" x14ac:dyDescent="0.25">
      <c r="A12" s="29" t="s">
        <v>21</v>
      </c>
      <c r="B12" s="28">
        <v>35.67</v>
      </c>
      <c r="C12" s="18">
        <v>50</v>
      </c>
      <c r="D12" s="28"/>
      <c r="E12" s="2">
        <f t="shared" si="0"/>
        <v>0</v>
      </c>
      <c r="F12" s="33" t="str">
        <f t="shared" si="1"/>
        <v/>
      </c>
    </row>
    <row r="13" spans="1:6" ht="48.75" customHeight="1" x14ac:dyDescent="0.25">
      <c r="A13" s="42" t="s">
        <v>5</v>
      </c>
      <c r="B13" s="43"/>
      <c r="C13" s="43"/>
      <c r="D13" s="44"/>
      <c r="E13" s="3">
        <f>SUM(E4:E12)</f>
        <v>0</v>
      </c>
      <c r="F13" s="10"/>
    </row>
    <row r="14" spans="1:6" x14ac:dyDescent="0.25">
      <c r="A14" s="5"/>
      <c r="F14" s="6"/>
    </row>
    <row r="15" spans="1:6" x14ac:dyDescent="0.25">
      <c r="A15" s="5"/>
      <c r="F15" s="6"/>
    </row>
    <row r="16" spans="1:6" x14ac:dyDescent="0.25">
      <c r="A16" s="5"/>
      <c r="F16" s="6"/>
    </row>
    <row r="17" spans="1:6" x14ac:dyDescent="0.25">
      <c r="A17" s="5"/>
      <c r="F17" s="6"/>
    </row>
    <row r="18" spans="1:6" ht="94.5" customHeight="1" x14ac:dyDescent="0.25">
      <c r="A18" s="45" t="s">
        <v>6</v>
      </c>
      <c r="B18" s="46"/>
      <c r="C18" s="46"/>
      <c r="D18" s="46"/>
      <c r="E18" s="46"/>
      <c r="F18" s="6"/>
    </row>
    <row r="19" spans="1:6" x14ac:dyDescent="0.25">
      <c r="A19" s="5"/>
      <c r="F19" s="6"/>
    </row>
    <row r="20" spans="1:6" x14ac:dyDescent="0.25">
      <c r="A20" s="5" t="s">
        <v>7</v>
      </c>
      <c r="F20" s="6"/>
    </row>
    <row r="21" spans="1:6" x14ac:dyDescent="0.25">
      <c r="A21" s="5"/>
      <c r="F21" s="6"/>
    </row>
    <row r="22" spans="1:6" x14ac:dyDescent="0.25">
      <c r="A22" s="5"/>
      <c r="F22" s="6"/>
    </row>
    <row r="23" spans="1:6" x14ac:dyDescent="0.25">
      <c r="A23" s="5"/>
      <c r="F23" s="6"/>
    </row>
    <row r="24" spans="1:6" x14ac:dyDescent="0.25">
      <c r="A24" s="5"/>
      <c r="F24" s="6"/>
    </row>
    <row r="25" spans="1:6" x14ac:dyDescent="0.25">
      <c r="A25" s="15"/>
      <c r="B25" s="9"/>
      <c r="C25" s="9"/>
      <c r="D25" s="9"/>
      <c r="E25" s="9"/>
      <c r="F25" s="10"/>
    </row>
    <row r="32" spans="1:6" ht="15.75" x14ac:dyDescent="0.25">
      <c r="B32" s="30"/>
      <c r="C32" s="30"/>
      <c r="D32" s="30"/>
    </row>
    <row r="33" spans="1:4" ht="16.5" x14ac:dyDescent="0.35">
      <c r="A33" s="8"/>
      <c r="B33" s="14"/>
      <c r="C33" s="12"/>
      <c r="D33" s="14"/>
    </row>
    <row r="35" spans="1:4" x14ac:dyDescent="0.25">
      <c r="A35" s="5"/>
    </row>
    <row r="36" spans="1:4" x14ac:dyDescent="0.25">
      <c r="A36" s="15"/>
      <c r="B36" s="9"/>
      <c r="C36" s="9"/>
      <c r="D36" s="9"/>
    </row>
  </sheetData>
  <mergeCells count="4">
    <mergeCell ref="A18:E18"/>
    <mergeCell ref="A1:F1"/>
    <mergeCell ref="A2:F2"/>
    <mergeCell ref="A13:D13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Ibiza Lote 1</vt:lpstr>
      <vt:lpstr>Barcelona neurofisiologiaLote 2</vt:lpstr>
      <vt:lpstr>'Barcelona neurofisiologiaLote 2'!Área_de_impresión</vt:lpstr>
      <vt:lpstr>'Ibiza Lote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2026-05-20T09:31:41Z</cp:lastPrinted>
  <dcterms:created xsi:type="dcterms:W3CDTF">2024-11-04T12:58:26Z</dcterms:created>
  <dcterms:modified xsi:type="dcterms:W3CDTF">2026-05-26T11:09:50Z</dcterms:modified>
  <cp:category/>
  <cp:contentStatus/>
</cp:coreProperties>
</file>