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guixa\AppData\Local\Microsoft\Windows\INetCache\Content.Outlook\Q0YC0J0H\"/>
    </mc:Choice>
  </mc:AlternateContent>
  <xr:revisionPtr revIDLastSave="0" documentId="13_ncr:1_{3D690EF9-9547-438C-95F3-F35F75DF89AE}" xr6:coauthVersionLast="47" xr6:coauthVersionMax="47" xr10:uidLastSave="{00000000-0000-0000-0000-000000000000}"/>
  <bookViews>
    <workbookView xWindow="-108" yWindow="-108" windowWidth="23256" windowHeight="12456" xr2:uid="{5E8BAF87-9BF3-416D-8028-8150088A0396}"/>
  </bookViews>
  <sheets>
    <sheet name="LOTE 1" sheetId="1" r:id="rId1"/>
  </sheets>
  <definedNames>
    <definedName name="_xlnm._FilterDatabase" localSheetId="0" hidden="1">'LOTE 1'!$A$4:$E$9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I6" i="1" s="1"/>
  <c r="G7" i="1"/>
  <c r="I7" i="1" s="1"/>
  <c r="G8" i="1"/>
  <c r="I8" i="1" s="1"/>
  <c r="G11" i="1"/>
  <c r="G5" i="1"/>
  <c r="F8" i="1"/>
  <c r="F7" i="1"/>
  <c r="F6" i="1"/>
  <c r="F5" i="1"/>
  <c r="D6" i="1"/>
  <c r="D7" i="1"/>
  <c r="D8" i="1"/>
  <c r="D5" i="1"/>
  <c r="G9" i="1" l="1"/>
  <c r="G12" i="1" s="1"/>
  <c r="I5" i="1"/>
  <c r="D9" i="1"/>
  <c r="G10" i="1" l="1"/>
  <c r="D11" i="1"/>
  <c r="D10" i="1"/>
  <c r="D12" i="1"/>
</calcChain>
</file>

<file path=xl/sharedStrings.xml><?xml version="1.0" encoding="utf-8"?>
<sst xmlns="http://schemas.openxmlformats.org/spreadsheetml/2006/main" count="20" uniqueCount="20">
  <si>
    <t xml:space="preserve">TOTAL ANUAL </t>
  </si>
  <si>
    <t>(Firma y sello del licitador)</t>
  </si>
  <si>
    <t>Y para que conste y surta los efectos oportunos, se expide y firma la presente  declaración, en……………....…………… a ………de ……............................ de …………………</t>
  </si>
  <si>
    <t xml:space="preserve">Nombre concepto / prestación / servicio / suministro </t>
  </si>
  <si>
    <t>TOTALES CON IVA (21%)</t>
  </si>
  <si>
    <t xml:space="preserve">"ANEXO I - PROPOSICIÓN ECONÓMICA </t>
  </si>
  <si>
    <t>Jefe de proyecto</t>
  </si>
  <si>
    <t>Consultor especializado</t>
  </si>
  <si>
    <t xml:space="preserve">TOTAL ABSOLUTO ( 1 Año ) </t>
  </si>
  <si>
    <t>Técnicos de sistemas e integración</t>
  </si>
  <si>
    <t>Número de horas a dedicar</t>
  </si>
  <si>
    <t>Técnico de soporte</t>
  </si>
  <si>
    <t>Tarifa máxima (precio hora máximo)</t>
  </si>
  <si>
    <t>VALOR PRÓRROGA (No se prevén prórrogas)</t>
  </si>
  <si>
    <t xml:space="preserve">Presupuesto máximo de la licitación </t>
  </si>
  <si>
    <t>Precio Ofertado por el licitador</t>
  </si>
  <si>
    <r>
      <t xml:space="preserve">Precio hora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</si>
  <si>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Control de errores en los valores  ofertados</t>
  </si>
  <si>
    <t>Control de errores en el importe  ofertado</t>
  </si>
  <si>
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 para la creación de una plataforma de cuadro de mando y explotación de datos basada en Microsoft Power BI , 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</si>
</sst>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Aptos Narrow"/>
      <family val="2"/>
      <scheme val="minor"/>
    </font>
    <font>
      <b/>
      <sz val="9"/>
      <color theme="0"/>
      <name val="HelveticaNowText Regular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70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top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14" fillId="0" borderId="7" xfId="0" applyFont="1" applyBorder="1"/>
    <xf numFmtId="0" fontId="0" fillId="0" borderId="8" xfId="0" applyBorder="1"/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1" xfId="0" applyBorder="1"/>
    <xf numFmtId="0" fontId="0" fillId="0" borderId="12" xfId="0" applyBorder="1"/>
    <xf numFmtId="0" fontId="14" fillId="0" borderId="12" xfId="0" applyFont="1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164" fontId="9" fillId="7" borderId="4" xfId="0" applyNumberFormat="1" applyFont="1" applyFill="1" applyBorder="1" applyAlignment="1">
      <alignment horizontal="center"/>
    </xf>
    <xf numFmtId="0" fontId="12" fillId="8" borderId="5" xfId="2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center" vertical="center" wrapText="1"/>
    </xf>
    <xf numFmtId="0" fontId="20" fillId="8" borderId="4" xfId="2" applyFont="1" applyFill="1" applyBorder="1" applyAlignment="1" applyProtection="1">
      <alignment horizontal="center" vertical="center" wrapText="1"/>
    </xf>
    <xf numFmtId="0" fontId="7" fillId="0" borderId="0" xfId="2" applyFont="1" applyFill="1" applyBorder="1" applyAlignment="1" applyProtection="1">
      <alignment horizontal="center" vertical="center" wrapText="1"/>
    </xf>
    <xf numFmtId="164" fontId="9" fillId="4" borderId="4" xfId="0" applyNumberFormat="1" applyFont="1" applyFill="1" applyBorder="1" applyAlignment="1">
      <alignment horizontal="center"/>
    </xf>
    <xf numFmtId="0" fontId="9" fillId="4" borderId="4" xfId="2" applyFont="1" applyFill="1" applyBorder="1" applyAlignment="1" applyProtection="1">
      <alignment horizontal="center" vertical="center" wrapText="1"/>
    </xf>
    <xf numFmtId="0" fontId="12" fillId="8" borderId="5" xfId="2" applyFont="1" applyFill="1" applyBorder="1" applyAlignment="1" applyProtection="1">
      <alignment horizontal="center" vertical="center" wrapText="1"/>
    </xf>
    <xf numFmtId="0" fontId="17" fillId="5" borderId="4" xfId="0" applyFont="1" applyFill="1" applyBorder="1" applyAlignment="1">
      <alignment horizontal="center" wrapText="1"/>
    </xf>
    <xf numFmtId="164" fontId="10" fillId="3" borderId="4" xfId="1" applyNumberFormat="1" applyFont="1" applyFill="1" applyBorder="1" applyAlignment="1" applyProtection="1">
      <alignment horizontal="center"/>
    </xf>
    <xf numFmtId="2" fontId="10" fillId="0" borderId="4" xfId="0" applyNumberFormat="1" applyFont="1" applyBorder="1" applyAlignment="1">
      <alignment horizontal="center" wrapText="1"/>
    </xf>
    <xf numFmtId="164" fontId="10" fillId="0" borderId="4" xfId="0" applyNumberFormat="1" applyFont="1" applyBorder="1" applyAlignment="1">
      <alignment wrapText="1"/>
    </xf>
    <xf numFmtId="164" fontId="10" fillId="0" borderId="4" xfId="0" applyNumberFormat="1" applyFont="1" applyBorder="1" applyAlignment="1">
      <alignment horizontal="center" wrapText="1"/>
    </xf>
    <xf numFmtId="44" fontId="16" fillId="6" borderId="4" xfId="2" applyNumberFormat="1" applyFont="1" applyFill="1" applyBorder="1" applyAlignment="1" applyProtection="1">
      <alignment horizontal="left" vertical="center"/>
    </xf>
    <xf numFmtId="0" fontId="16" fillId="6" borderId="14" xfId="2" applyFont="1" applyFill="1" applyBorder="1" applyAlignment="1" applyProtection="1">
      <alignment horizontal="left" vertical="center"/>
    </xf>
    <xf numFmtId="0" fontId="16" fillId="6" borderId="15" xfId="2" applyFont="1" applyFill="1" applyBorder="1" applyAlignment="1" applyProtection="1">
      <alignment horizontal="left" vertical="center"/>
    </xf>
    <xf numFmtId="44" fontId="16" fillId="6" borderId="4" xfId="2" applyNumberFormat="1" applyFont="1" applyFill="1" applyBorder="1" applyAlignment="1" applyProtection="1">
      <alignment vertical="center"/>
    </xf>
    <xf numFmtId="0" fontId="16" fillId="6" borderId="4" xfId="2" applyFont="1" applyFill="1" applyBorder="1" applyAlignment="1" applyProtection="1">
      <alignment vertical="center"/>
    </xf>
    <xf numFmtId="0" fontId="16" fillId="6" borderId="14" xfId="2" applyFont="1" applyFill="1" applyBorder="1" applyAlignment="1" applyProtection="1">
      <alignment vertical="center"/>
    </xf>
    <xf numFmtId="0" fontId="16" fillId="6" borderId="16" xfId="2" applyFont="1" applyFill="1" applyBorder="1" applyAlignment="1" applyProtection="1">
      <alignment vertical="center"/>
    </xf>
    <xf numFmtId="164" fontId="18" fillId="6" borderId="4" xfId="0" applyNumberFormat="1" applyFont="1" applyFill="1" applyBorder="1" applyAlignment="1">
      <alignment horizontal="center"/>
    </xf>
    <xf numFmtId="164" fontId="16" fillId="6" borderId="4" xfId="0" applyNumberFormat="1" applyFont="1" applyFill="1" applyBorder="1" applyAlignment="1">
      <alignment horizontal="center"/>
    </xf>
    <xf numFmtId="164" fontId="16" fillId="6" borderId="4" xfId="2" applyNumberFormat="1" applyFont="1" applyFill="1" applyBorder="1" applyAlignment="1">
      <alignment horizontal="center" vertical="center"/>
    </xf>
    <xf numFmtId="164" fontId="9" fillId="6" borderId="4" xfId="0" applyNumberFormat="1" applyFont="1" applyFill="1" applyBorder="1"/>
    <xf numFmtId="164" fontId="5" fillId="6" borderId="4" xfId="0" applyNumberFormat="1" applyFont="1" applyFill="1" applyBorder="1"/>
    <xf numFmtId="0" fontId="9" fillId="6" borderId="4" xfId="2" applyFont="1" applyFill="1" applyBorder="1" applyAlignment="1" applyProtection="1">
      <alignment horizontal="center" vertical="center" wrapText="1"/>
    </xf>
    <xf numFmtId="8" fontId="6" fillId="9" borderId="4" xfId="0" applyNumberFormat="1" applyFont="1" applyFill="1" applyBorder="1" applyAlignment="1">
      <alignment horizontal="center" vertical="center" wrapText="1"/>
    </xf>
    <xf numFmtId="0" fontId="18" fillId="7" borderId="14" xfId="2" applyFont="1" applyFill="1" applyBorder="1" applyAlignment="1" applyProtection="1">
      <alignment horizontal="left" vertical="center"/>
    </xf>
    <xf numFmtId="0" fontId="18" fillId="7" borderId="15" xfId="2" applyFont="1" applyFill="1" applyBorder="1" applyAlignment="1" applyProtection="1">
      <alignment horizontal="left" vertical="center"/>
    </xf>
    <xf numFmtId="0" fontId="16" fillId="6" borderId="14" xfId="2" applyFont="1" applyFill="1" applyBorder="1" applyAlignment="1" applyProtection="1">
      <alignment horizontal="left" vertical="center"/>
    </xf>
    <xf numFmtId="0" fontId="16" fillId="6" borderId="15" xfId="2" applyFont="1" applyFill="1" applyBorder="1" applyAlignment="1" applyProtection="1">
      <alignment horizontal="left" vertical="center"/>
    </xf>
    <xf numFmtId="0" fontId="16" fillId="6" borderId="16" xfId="2" applyFont="1" applyFill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10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202162</xdr:colOff>
      <xdr:row>0</xdr:row>
      <xdr:rowOff>272143</xdr:rowOff>
    </xdr:from>
    <xdr:to>
      <xdr:col>1</xdr:col>
      <xdr:colOff>1275906</xdr:colOff>
      <xdr:row>0</xdr:row>
      <xdr:rowOff>1111898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D8C3599-1F63-476A-95B9-BAC233005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162" y="272143"/>
          <a:ext cx="3687581" cy="8397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76BE-51A3-41DF-8816-492DD0F1A2C1}">
  <dimension ref="A1:P42"/>
  <sheetViews>
    <sheetView showGridLines="0" tabSelected="1" topLeftCell="A2" zoomScale="86" zoomScaleNormal="86" workbookViewId="0">
      <selection activeCell="C7" sqref="C7"/>
    </sheetView>
  </sheetViews>
  <sheetFormatPr baseColWidth="10" defaultColWidth="10.88671875" defaultRowHeight="14.4" x14ac:dyDescent="0.3"/>
  <cols>
    <col min="1" max="1" width="38.109375" bestFit="1" customWidth="1"/>
    <col min="2" max="2" width="35.33203125" bestFit="1" customWidth="1"/>
    <col min="3" max="3" width="19.77734375" bestFit="1" customWidth="1"/>
    <col min="4" max="4" width="20.6640625" customWidth="1"/>
    <col min="5" max="5" width="15.77734375" style="13" customWidth="1"/>
    <col min="6" max="6" width="19.88671875" customWidth="1"/>
    <col min="7" max="7" width="22.109375" customWidth="1"/>
    <col min="8" max="8" width="33.44140625" hidden="1" customWidth="1"/>
    <col min="9" max="9" width="29" customWidth="1"/>
    <col min="11" max="11" width="37.21875" customWidth="1"/>
  </cols>
  <sheetData>
    <row r="1" spans="1:14" s="11" customFormat="1" ht="119.55" customHeight="1" x14ac:dyDescent="0.3">
      <c r="A1" s="67" t="s">
        <v>5</v>
      </c>
      <c r="B1" s="68"/>
      <c r="C1" s="68"/>
      <c r="D1" s="68"/>
      <c r="E1" s="68"/>
      <c r="F1" s="68"/>
      <c r="G1" s="68"/>
      <c r="H1" s="68"/>
      <c r="I1" s="14"/>
      <c r="J1" s="10"/>
    </row>
    <row r="2" spans="1:14" ht="147" customHeight="1" x14ac:dyDescent="0.3">
      <c r="A2" s="69" t="s">
        <v>19</v>
      </c>
      <c r="B2" s="69"/>
      <c r="C2" s="69"/>
      <c r="D2" s="69"/>
      <c r="E2" s="69"/>
      <c r="F2" s="69"/>
      <c r="G2" s="69"/>
      <c r="H2" s="69"/>
      <c r="I2" s="15"/>
    </row>
    <row r="4" spans="1:14" ht="60.6" customHeight="1" x14ac:dyDescent="0.3">
      <c r="A4" s="39" t="s">
        <v>3</v>
      </c>
      <c r="B4" s="39" t="s">
        <v>12</v>
      </c>
      <c r="C4" s="39" t="s">
        <v>10</v>
      </c>
      <c r="D4" s="39" t="s">
        <v>14</v>
      </c>
      <c r="E4" s="33" t="s">
        <v>16</v>
      </c>
      <c r="F4" s="34" t="s">
        <v>17</v>
      </c>
      <c r="G4" s="35" t="s">
        <v>15</v>
      </c>
      <c r="H4" s="36"/>
      <c r="I4" s="34" t="s">
        <v>18</v>
      </c>
      <c r="J4" s="4"/>
    </row>
    <row r="5" spans="1:14" ht="16.8" x14ac:dyDescent="0.45">
      <c r="A5" s="40" t="s">
        <v>6</v>
      </c>
      <c r="B5" s="41">
        <v>85</v>
      </c>
      <c r="C5" s="42">
        <v>100</v>
      </c>
      <c r="D5" s="43">
        <f>B5*C5</f>
        <v>8500</v>
      </c>
      <c r="E5" s="32"/>
      <c r="F5" s="37" t="str">
        <f>IF(E5&gt;B5,"VALOR INCORRECTO","VALOR CORRECTO")</f>
        <v>VALOR CORRECTO</v>
      </c>
      <c r="G5" s="58">
        <f>E5*C5</f>
        <v>0</v>
      </c>
      <c r="H5" s="5"/>
      <c r="I5" s="38" t="str">
        <f t="shared" ref="I5:I8" si="0">IF(G5&gt;D5,"VALOR INCORRECTO","VALOR CORRECTO")</f>
        <v>VALOR CORRECTO</v>
      </c>
      <c r="J5" s="7"/>
    </row>
    <row r="6" spans="1:14" ht="16.8" x14ac:dyDescent="0.45">
      <c r="A6" s="40" t="s">
        <v>7</v>
      </c>
      <c r="B6" s="44">
        <v>65</v>
      </c>
      <c r="C6" s="42">
        <v>723</v>
      </c>
      <c r="D6" s="43">
        <f t="shared" ref="D6:D8" si="1">B6*C6</f>
        <v>46995</v>
      </c>
      <c r="E6" s="32"/>
      <c r="F6" s="37" t="str">
        <f>IF(E6&gt;B6,"VALOR INCORRECTO","VALOR CORRECTO")</f>
        <v>VALOR CORRECTO</v>
      </c>
      <c r="G6" s="58">
        <f t="shared" ref="G6:G11" si="2">E6*C6</f>
        <v>0</v>
      </c>
      <c r="H6" s="5"/>
      <c r="I6" s="38" t="str">
        <f t="shared" si="0"/>
        <v>VALOR CORRECTO</v>
      </c>
      <c r="J6" s="7"/>
    </row>
    <row r="7" spans="1:14" ht="16.8" x14ac:dyDescent="0.45">
      <c r="A7" s="40" t="s">
        <v>9</v>
      </c>
      <c r="B7" s="44">
        <v>55</v>
      </c>
      <c r="C7" s="42">
        <v>100</v>
      </c>
      <c r="D7" s="43">
        <f t="shared" si="1"/>
        <v>5500</v>
      </c>
      <c r="E7" s="32"/>
      <c r="F7" s="37" t="str">
        <f>IF(E7&gt;B7,"VALOR INCORRECTO","VALOR CORRECTO")</f>
        <v>VALOR CORRECTO</v>
      </c>
      <c r="G7" s="58">
        <f t="shared" si="2"/>
        <v>0</v>
      </c>
      <c r="H7" s="5"/>
      <c r="I7" s="38" t="str">
        <f t="shared" si="0"/>
        <v>VALOR CORRECTO</v>
      </c>
      <c r="J7" s="7"/>
    </row>
    <row r="8" spans="1:14" ht="16.8" x14ac:dyDescent="0.45">
      <c r="A8" s="40" t="s">
        <v>11</v>
      </c>
      <c r="B8" s="41">
        <v>40</v>
      </c>
      <c r="C8" s="42">
        <v>100</v>
      </c>
      <c r="D8" s="43">
        <f t="shared" si="1"/>
        <v>4000</v>
      </c>
      <c r="E8" s="32"/>
      <c r="F8" s="37" t="str">
        <f>IF(E8&gt;B8,"VALOR INCORRECTO","VALOR CORRECTO")</f>
        <v>VALOR CORRECTO</v>
      </c>
      <c r="G8" s="58">
        <f t="shared" si="2"/>
        <v>0</v>
      </c>
      <c r="H8" s="5"/>
      <c r="I8" s="38" t="str">
        <f t="shared" si="0"/>
        <v>VALOR CORRECTO</v>
      </c>
      <c r="J8" s="7"/>
    </row>
    <row r="9" spans="1:14" ht="16.8" x14ac:dyDescent="0.45">
      <c r="A9" s="59" t="s">
        <v>0</v>
      </c>
      <c r="B9" s="60"/>
      <c r="C9" s="60"/>
      <c r="D9" s="45">
        <f>SUM(D5:D8)</f>
        <v>64995</v>
      </c>
      <c r="E9" s="52"/>
      <c r="F9" s="55"/>
      <c r="G9" s="58">
        <f>SUM(G5:G8)</f>
        <v>0</v>
      </c>
      <c r="H9" s="36"/>
      <c r="I9" s="57"/>
      <c r="J9" s="4"/>
    </row>
    <row r="10" spans="1:14" ht="16.8" x14ac:dyDescent="0.45">
      <c r="A10" s="46" t="s">
        <v>4</v>
      </c>
      <c r="B10" s="47"/>
      <c r="C10" s="47"/>
      <c r="D10" s="45">
        <f>D9*1.21</f>
        <v>78643.95</v>
      </c>
      <c r="E10" s="53"/>
      <c r="F10" s="56"/>
      <c r="G10" s="58">
        <f>G9*1.21</f>
        <v>0</v>
      </c>
      <c r="H10" s="36"/>
      <c r="I10" s="57"/>
      <c r="J10" s="4"/>
    </row>
    <row r="11" spans="1:14" ht="16.8" x14ac:dyDescent="0.45">
      <c r="A11" s="61" t="s">
        <v>13</v>
      </c>
      <c r="B11" s="62"/>
      <c r="C11" s="63"/>
      <c r="D11" s="48">
        <f>D9*0</f>
        <v>0</v>
      </c>
      <c r="E11" s="54"/>
      <c r="F11" s="56"/>
      <c r="G11" s="58">
        <f t="shared" si="2"/>
        <v>0</v>
      </c>
      <c r="H11" s="36"/>
      <c r="I11" s="57"/>
      <c r="J11" s="4"/>
    </row>
    <row r="12" spans="1:14" ht="16.8" x14ac:dyDescent="0.45">
      <c r="A12" s="49" t="s">
        <v>8</v>
      </c>
      <c r="B12" s="50"/>
      <c r="C12" s="51"/>
      <c r="D12" s="48">
        <f>SUM(D9,D11)</f>
        <v>64995</v>
      </c>
      <c r="E12" s="54"/>
      <c r="F12" s="56"/>
      <c r="G12" s="58">
        <f>SUM(G9,G11)</f>
        <v>0</v>
      </c>
      <c r="I12" s="57"/>
    </row>
    <row r="15" spans="1:14" ht="15" thickBot="1" x14ac:dyDescent="0.35"/>
    <row r="16" spans="1:14" ht="15" x14ac:dyDescent="0.3">
      <c r="A16" s="16"/>
      <c r="B16" s="17"/>
      <c r="C16" s="17"/>
      <c r="D16" s="17"/>
      <c r="E16" s="18"/>
      <c r="F16" s="17"/>
      <c r="G16" s="19"/>
      <c r="K16" s="1"/>
      <c r="L16" s="2"/>
      <c r="M16" s="3"/>
      <c r="N16" s="4"/>
    </row>
    <row r="17" spans="1:14" ht="16.8" x14ac:dyDescent="0.3">
      <c r="A17" s="64" t="s">
        <v>2</v>
      </c>
      <c r="B17" s="65"/>
      <c r="C17" s="65"/>
      <c r="D17" s="65"/>
      <c r="E17" s="65"/>
      <c r="F17" s="65"/>
      <c r="G17" s="66"/>
      <c r="K17" s="6"/>
      <c r="L17" s="5"/>
      <c r="M17" s="5"/>
      <c r="N17" s="7"/>
    </row>
    <row r="18" spans="1:14" ht="16.8" x14ac:dyDescent="0.45">
      <c r="A18" s="20"/>
      <c r="B18" s="30"/>
      <c r="C18" s="29"/>
      <c r="D18" s="29"/>
      <c r="E18" s="30"/>
      <c r="F18" s="30"/>
      <c r="G18" s="21"/>
      <c r="K18" s="6"/>
      <c r="L18" s="5"/>
      <c r="M18" s="5"/>
      <c r="N18" s="7"/>
    </row>
    <row r="19" spans="1:14" ht="16.8" x14ac:dyDescent="0.45">
      <c r="A19" s="22" t="s">
        <v>1</v>
      </c>
      <c r="B19" s="31"/>
      <c r="C19" s="31"/>
      <c r="D19" s="31"/>
      <c r="E19" s="31"/>
      <c r="F19" s="30"/>
      <c r="G19" s="21"/>
      <c r="K19" s="6"/>
      <c r="L19" s="5"/>
      <c r="M19" s="5"/>
      <c r="N19" s="7"/>
    </row>
    <row r="20" spans="1:14" ht="31.95" customHeight="1" x14ac:dyDescent="0.3">
      <c r="A20" s="27"/>
      <c r="G20" s="28"/>
      <c r="K20" s="6"/>
      <c r="L20" s="5"/>
      <c r="M20" s="5"/>
      <c r="N20" s="7"/>
    </row>
    <row r="21" spans="1:14" ht="15" x14ac:dyDescent="0.3">
      <c r="A21" s="27"/>
      <c r="G21" s="28"/>
      <c r="K21" s="6"/>
      <c r="L21" s="5"/>
      <c r="M21" s="5"/>
      <c r="N21" s="7"/>
    </row>
    <row r="22" spans="1:14" ht="15" x14ac:dyDescent="0.3">
      <c r="A22" s="27"/>
      <c r="G22" s="28"/>
      <c r="K22" s="6"/>
      <c r="L22" s="5"/>
      <c r="M22" s="5"/>
      <c r="N22" s="7"/>
    </row>
    <row r="23" spans="1:14" ht="15" x14ac:dyDescent="0.3">
      <c r="A23" s="27"/>
      <c r="G23" s="28"/>
      <c r="K23" s="6"/>
      <c r="L23" s="5"/>
      <c r="M23" s="5"/>
      <c r="N23" s="7"/>
    </row>
    <row r="24" spans="1:14" ht="31.95" customHeight="1" thickBot="1" x14ac:dyDescent="0.35">
      <c r="A24" s="23"/>
      <c r="B24" s="24"/>
      <c r="C24" s="24"/>
      <c r="D24" s="24"/>
      <c r="E24" s="25"/>
      <c r="F24" s="24"/>
      <c r="G24" s="26"/>
      <c r="K24" s="6"/>
      <c r="L24" s="5"/>
      <c r="M24" s="5"/>
      <c r="N24" s="7"/>
    </row>
    <row r="25" spans="1:14" ht="15" x14ac:dyDescent="0.3">
      <c r="K25" s="6"/>
      <c r="L25" s="5"/>
      <c r="M25" s="5"/>
      <c r="N25" s="7"/>
    </row>
    <row r="26" spans="1:14" s="9" customFormat="1" ht="41.55" customHeight="1" x14ac:dyDescent="0.3">
      <c r="A26"/>
      <c r="B26"/>
      <c r="C26"/>
      <c r="D26"/>
      <c r="E26" s="13"/>
      <c r="F26"/>
      <c r="G26"/>
      <c r="H26"/>
      <c r="I26"/>
      <c r="J26"/>
      <c r="K26" s="1"/>
      <c r="L26" s="2"/>
      <c r="M26" s="3"/>
      <c r="N26" s="4"/>
    </row>
    <row r="27" spans="1:14" ht="46.5" customHeight="1" x14ac:dyDescent="0.3">
      <c r="K27" s="1"/>
      <c r="L27" s="2"/>
      <c r="M27" s="3"/>
      <c r="N27" s="4"/>
    </row>
    <row r="28" spans="1:14" ht="38.549999999999997" customHeight="1" x14ac:dyDescent="0.3">
      <c r="K28" s="1"/>
      <c r="L28" s="2"/>
      <c r="M28" s="3"/>
      <c r="N28" s="4"/>
    </row>
    <row r="29" spans="1:14" ht="15" x14ac:dyDescent="0.3">
      <c r="K29" s="6"/>
      <c r="L29" s="5"/>
      <c r="M29" s="5"/>
      <c r="N29" s="7"/>
    </row>
    <row r="30" spans="1:14" ht="15" x14ac:dyDescent="0.3">
      <c r="K30" s="6"/>
      <c r="L30" s="5"/>
      <c r="M30" s="5"/>
      <c r="N30" s="7"/>
    </row>
    <row r="31" spans="1:14" ht="15" x14ac:dyDescent="0.3">
      <c r="K31" s="6"/>
      <c r="L31" s="5"/>
      <c r="M31" s="5"/>
      <c r="N31" s="7"/>
    </row>
    <row r="32" spans="1:14" ht="15" x14ac:dyDescent="0.3">
      <c r="K32" s="6"/>
      <c r="L32" s="5"/>
      <c r="M32" s="5"/>
      <c r="N32" s="7"/>
    </row>
    <row r="33" spans="11:16" ht="15" x14ac:dyDescent="0.3">
      <c r="K33" s="6"/>
      <c r="L33" s="5"/>
      <c r="M33" s="5"/>
      <c r="N33" s="7"/>
    </row>
    <row r="34" spans="11:16" ht="15" x14ac:dyDescent="0.3">
      <c r="K34" s="6"/>
      <c r="L34" s="5"/>
      <c r="M34" s="5"/>
      <c r="N34" s="7"/>
    </row>
    <row r="35" spans="11:16" ht="15" x14ac:dyDescent="0.3">
      <c r="K35" s="6"/>
      <c r="L35" s="5"/>
      <c r="M35" s="5"/>
      <c r="N35" s="7"/>
    </row>
    <row r="36" spans="11:16" ht="19.95" customHeight="1" x14ac:dyDescent="0.3">
      <c r="K36" s="6"/>
      <c r="L36" s="5"/>
      <c r="M36" s="5"/>
      <c r="N36" s="7"/>
    </row>
    <row r="37" spans="11:16" ht="62.55" customHeight="1" x14ac:dyDescent="0.3">
      <c r="K37" s="6"/>
      <c r="L37" s="5"/>
      <c r="M37" s="5"/>
      <c r="N37" s="7"/>
    </row>
    <row r="38" spans="11:16" ht="15" x14ac:dyDescent="0.3">
      <c r="K38" s="6"/>
      <c r="L38" s="5"/>
      <c r="M38" s="5"/>
      <c r="N38" s="7"/>
    </row>
    <row r="39" spans="11:16" ht="15" x14ac:dyDescent="0.3">
      <c r="K39" s="6"/>
      <c r="L39" s="5"/>
      <c r="M39" s="5"/>
      <c r="N39" s="7"/>
    </row>
    <row r="40" spans="11:16" ht="15" x14ac:dyDescent="0.3">
      <c r="K40" s="6"/>
      <c r="L40" s="5"/>
      <c r="M40" s="5"/>
      <c r="N40" s="7"/>
    </row>
    <row r="41" spans="11:16" ht="15" x14ac:dyDescent="0.3">
      <c r="K41" s="8"/>
      <c r="M41" s="5"/>
      <c r="N41" s="7"/>
    </row>
    <row r="42" spans="11:16" ht="15" x14ac:dyDescent="0.3">
      <c r="K42" s="12"/>
      <c r="L42" s="1"/>
      <c r="M42" s="1"/>
      <c r="N42" s="12"/>
      <c r="O42" s="1"/>
      <c r="P42" s="1"/>
    </row>
  </sheetData>
  <sheetProtection formatCells="0" formatColumns="0" formatRows="0"/>
  <protectedRanges>
    <protectedRange sqref="A2 A16:G26" name="Interval2"/>
    <protectedRange sqref="E10 F10:F12 E5:F9" name="Interval1"/>
    <protectedRange sqref="A2" name="Interval3"/>
  </protectedRanges>
  <mergeCells count="5">
    <mergeCell ref="A9:C9"/>
    <mergeCell ref="A11:C11"/>
    <mergeCell ref="A17:G17"/>
    <mergeCell ref="A1:H1"/>
    <mergeCell ref="A2:H2"/>
  </mergeCells>
  <phoneticPr fontId="15" type="noConversion"/>
  <pageMargins left="0.7" right="0.7" top="0.75" bottom="0.75" header="0.3" footer="0.3"/>
  <pageSetup paperSize="9" orientation="portrait" r:id="rId1"/>
  <cellWatches>
    <cellWatch r="A4"/>
    <cellWatch r="B4"/>
    <cellWatch r="C4"/>
    <cellWatch r="E4"/>
    <cellWatch r="A5"/>
    <cellWatch r="B5"/>
    <cellWatch r="C5"/>
    <cellWatch r="E5"/>
    <cellWatch r="A9"/>
  </cellWatch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Guixà Cerdà    Robert</cp:lastModifiedBy>
  <dcterms:created xsi:type="dcterms:W3CDTF">2025-08-13T11:55:17Z</dcterms:created>
  <dcterms:modified xsi:type="dcterms:W3CDTF">2026-03-23T08:11:49Z</dcterms:modified>
</cp:coreProperties>
</file>