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B:\A_Sanitaria\2 PROVEEDORES\Barcelona\1 Seu Corporativa\Material Osteosíntesis Traumatología\2026\Infiltraciones\"/>
    </mc:Choice>
  </mc:AlternateContent>
  <xr:revisionPtr revIDLastSave="0" documentId="8_{4265B45C-82AD-4A90-A233-48620E1850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ido H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4" l="1"/>
  <c r="F5" i="4"/>
  <c r="E6" i="4"/>
  <c r="F6" i="4"/>
  <c r="F4" i="4"/>
  <c r="E4" i="4"/>
  <c r="E8" i="4" l="1"/>
</calcChain>
</file>

<file path=xl/sharedStrings.xml><?xml version="1.0" encoding="utf-8"?>
<sst xmlns="http://schemas.openxmlformats.org/spreadsheetml/2006/main" count="13" uniqueCount="13">
  <si>
    <t>DESCRIPCIÓN</t>
  </si>
  <si>
    <t>Ud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</si>
  <si>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</si>
  <si>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</si>
  <si>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</si>
  <si>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ANEXO I - PROPOSICIÓN ECONÓMICA.
SUMINISTRO DE ÁCIDO HIALURÓNICO PARA ADMINISTRACIÓN
INTRAARTICULAR Y PERITENDINOSA PARA MUTUA INTERCOMARCAL,
MUTUA DE COLABORADORA DE LA SEGURIDAD SOCIAL Nº 39.</t>
  </si>
  <si>
    <t>Jeringa precargada estéril con hialuronato sódico para uso intraarticular en viscosuplementación, indicada en patología articular degenerativa. 3 ml. ≥ 2 %</t>
  </si>
  <si>
    <t>Jeringa precargada estéril con hialuronato sódico para tratamiento intraarticular, indicada en procesos inflamatorios y degenerativos articulares. 1,2 ml. ≥ 1 %</t>
  </si>
  <si>
    <t>Solución estéril precargada de hialuronato sódico asociado a aminoácidos para viscosuplementación articular y bioprotección del cartílago. 2 ml.</t>
  </si>
  <si>
    <t>PRECIO UNITARIO (SIN IVA)</t>
  </si>
  <si>
    <t>PRECIO OFERTADO (SIN IVA)</t>
  </si>
  <si>
    <t>TOTAL ANUAL (SIN IVA)</t>
  </si>
  <si>
    <t>TOTAL
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</si>
</sst>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>
    <font>
      <sz val="11"/>
      <color theme="1"/>
      <name val="Calibri"/>
      <family val="2"/>
      <scheme val="minor"/>
    </font>
    <font>
      <b/>
      <sz val="10"/>
      <color rgb="FF3F3F3F"/>
      <name val="Arial"/>
      <family val="2"/>
    </font>
    <font>
      <sz val="10"/>
      <color rgb="FF000000"/>
      <name val="Arial"/>
      <family val="2"/>
    </font>
    <font>
      <b/>
      <sz val="11"/>
      <color rgb="FF12804A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6" fillId="4" borderId="5" applyNumberFormat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0" fillId="0" borderId="12" xfId="0" applyBorder="1"/>
    <xf numFmtId="8" fontId="10" fillId="3" borderId="1" xfId="0" applyNumberFormat="1" applyFont="1" applyFill="1" applyBorder="1" applyAlignment="1">
      <alignment horizontal="center" vertical="center" wrapText="1"/>
    </xf>
    <xf numFmtId="44" fontId="11" fillId="0" borderId="1" xfId="1" applyFont="1" applyBorder="1" applyAlignment="1" applyProtection="1">
      <alignment horizontal="right" vertical="center"/>
    </xf>
    <xf numFmtId="0" fontId="12" fillId="5" borderId="12" xfId="0" applyFont="1" applyFill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9" fillId="4" borderId="5" xfId="2" applyFont="1" applyAlignment="1" applyProtection="1">
      <alignment horizontal="center" vertical="center" wrapText="1"/>
    </xf>
    <xf numFmtId="164" fontId="13" fillId="0" borderId="1" xfId="0" applyNumberFormat="1" applyFont="1" applyBorder="1" applyAlignment="1">
      <alignment horizontal="right" vertical="center"/>
    </xf>
    <xf numFmtId="0" fontId="8" fillId="0" borderId="11" xfId="0" applyFont="1" applyBorder="1"/>
    <xf numFmtId="0" fontId="8" fillId="0" borderId="12" xfId="0" applyFont="1" applyBorder="1"/>
    <xf numFmtId="0" fontId="0" fillId="0" borderId="6" xfId="0" applyBorder="1"/>
    <xf numFmtId="0" fontId="8" fillId="0" borderId="6" xfId="0" applyFont="1" applyBorder="1"/>
    <xf numFmtId="0" fontId="8" fillId="0" borderId="7" xfId="0" applyFont="1" applyBorder="1"/>
    <xf numFmtId="0" fontId="3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8" fontId="4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9" defaultPivotStyle="PivotStyleLight16"/>
  <colors>
    <mruColors>
      <color rgb="FFDDDDDD"/>
      <color rgb="FF7CD25A"/>
      <color rgb="FF6BCC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AD8A9-CBD3-44A7-9CB8-F8919543FB58}">
  <dimension ref="A1:G14"/>
  <sheetViews>
    <sheetView tabSelected="1" workbookViewId="0">
      <selection activeCell="K2" sqref="K2"/>
    </sheetView>
  </sheetViews>
  <sheetFormatPr baseColWidth="10" defaultColWidth="10.7109375" defaultRowHeight="15"/>
  <cols>
    <col min="1" max="1" width="82.7109375" customWidth="1"/>
    <col min="2" max="2" width="11.28515625" customWidth="1"/>
    <col min="3" max="3" width="6.42578125" customWidth="1"/>
    <col min="4" max="4" width="12" customWidth="1"/>
    <col min="5" max="5" width="14.28515625" customWidth="1"/>
  </cols>
  <sheetData>
    <row r="1" spans="1:7" ht="102.75" customHeight="1">
      <c r="A1" s="20" t="s">
        <v>5</v>
      </c>
      <c r="B1" s="21"/>
      <c r="C1" s="21"/>
      <c r="D1" s="21"/>
      <c r="E1" s="21"/>
      <c r="F1" s="22"/>
    </row>
    <row r="2" spans="1:7" ht="184.5" customHeight="1">
      <c r="A2" s="23" t="s">
        <v>2</v>
      </c>
      <c r="B2" s="24"/>
      <c r="C2" s="24"/>
      <c r="D2" s="24"/>
      <c r="E2" s="24"/>
      <c r="F2" s="25"/>
      <c r="G2" s="3"/>
    </row>
    <row r="3" spans="1:7" ht="42" customHeight="1">
      <c r="A3" s="2" t="s">
        <v>0</v>
      </c>
      <c r="B3" s="1" t="s">
        <v>9</v>
      </c>
      <c r="C3" s="1" t="s">
        <v>1</v>
      </c>
      <c r="D3" s="9" t="s">
        <v>10</v>
      </c>
      <c r="E3" s="9" t="s">
        <v>12</v>
      </c>
      <c r="F3" s="4"/>
    </row>
    <row r="4" spans="1:7" ht="36.75" customHeight="1">
      <c r="A4" s="30" t="s">
        <v>6</v>
      </c>
      <c r="B4" s="28">
        <v>70</v>
      </c>
      <c r="C4" s="29">
        <v>140</v>
      </c>
      <c r="D4" s="5"/>
      <c r="E4" s="6">
        <f>+D4*C4</f>
        <v>0</v>
      </c>
      <c r="F4" s="7" t="str">
        <f>IF(D4&gt;B4,"ERROR TARIFA","")</f>
        <v/>
      </c>
    </row>
    <row r="5" spans="1:7" ht="36.75" customHeight="1">
      <c r="A5" s="30" t="s">
        <v>7</v>
      </c>
      <c r="B5" s="28">
        <v>52</v>
      </c>
      <c r="C5" s="29">
        <v>30</v>
      </c>
      <c r="D5" s="5"/>
      <c r="E5" s="6">
        <f t="shared" ref="E5:E6" si="0">+D5*C5</f>
        <v>0</v>
      </c>
      <c r="F5" s="7" t="str">
        <f t="shared" ref="F5:F6" si="1">IF(D5&gt;B5,"ERROR TARIFA","")</f>
        <v/>
      </c>
    </row>
    <row r="6" spans="1:7" ht="36.75" customHeight="1">
      <c r="A6" s="30" t="s">
        <v>8</v>
      </c>
      <c r="B6" s="28">
        <v>125</v>
      </c>
      <c r="C6" s="29">
        <v>5</v>
      </c>
      <c r="D6" s="5"/>
      <c r="E6" s="6">
        <f t="shared" si="0"/>
        <v>0</v>
      </c>
      <c r="F6" s="7" t="str">
        <f t="shared" si="1"/>
        <v/>
      </c>
    </row>
    <row r="7" spans="1:7">
      <c r="A7" s="16"/>
      <c r="F7" s="4"/>
    </row>
    <row r="8" spans="1:7" ht="29.25" customHeight="1">
      <c r="A8" s="26" t="s">
        <v>11</v>
      </c>
      <c r="B8" s="27"/>
      <c r="C8" s="17"/>
      <c r="D8" s="18"/>
      <c r="E8" s="10">
        <f>SUM(E4:E6)</f>
        <v>0</v>
      </c>
      <c r="F8" s="4"/>
    </row>
    <row r="9" spans="1:7">
      <c r="F9" s="4"/>
    </row>
    <row r="10" spans="1:7" ht="47.25" customHeight="1">
      <c r="A10" s="24" t="s">
        <v>3</v>
      </c>
      <c r="B10" s="24"/>
      <c r="C10" s="24"/>
      <c r="D10" s="24"/>
      <c r="E10" s="24"/>
      <c r="F10" s="25"/>
    </row>
    <row r="11" spans="1:7">
      <c r="A11" s="11"/>
      <c r="B11" s="19"/>
      <c r="C11" s="8"/>
      <c r="D11" s="19"/>
      <c r="E11" s="19"/>
      <c r="F11" s="12"/>
    </row>
    <row r="12" spans="1:7">
      <c r="A12" t="s">
        <v>4</v>
      </c>
      <c r="E12" s="19"/>
      <c r="F12" s="12"/>
    </row>
    <row r="13" spans="1:7">
      <c r="E13" s="19"/>
      <c r="F13" s="12"/>
    </row>
    <row r="14" spans="1:7">
      <c r="A14" s="13"/>
      <c r="B14" s="13"/>
      <c r="C14" s="13"/>
      <c r="D14" s="13"/>
      <c r="E14" s="14"/>
      <c r="F14" s="15"/>
    </row>
  </sheetData>
  <mergeCells count="4">
    <mergeCell ref="A1:F1"/>
    <mergeCell ref="A2:F2"/>
    <mergeCell ref="A8:B8"/>
    <mergeCell ref="A10:F10"/>
  </mergeCells>
  <conditionalFormatting sqref="C8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Acido 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Leticia Campomanes Cáceres</dc:creator>
  <cp:lastModifiedBy>Veronica Leticia Campomanes Caceres</cp:lastModifiedBy>
  <cp:lastPrinted>2025-11-20T13:23:03Z</cp:lastPrinted>
  <dcterms:created xsi:type="dcterms:W3CDTF">2025-10-13T09:06:15Z</dcterms:created>
  <dcterms:modified xsi:type="dcterms:W3CDTF">2026-02-20T11:57:55Z</dcterms:modified>
</cp:coreProperties>
</file>