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Psiquiatria_psicología_capacidadlaboral\Evaluación Capacidad Laboral Catalunya\2026\"/>
    </mc:Choice>
  </mc:AlternateContent>
  <xr:revisionPtr revIDLastSave="0" documentId="13_ncr:1_{F04DAA88-38D6-4CA8-8B4A-2C728D199523}" xr6:coauthVersionLast="47" xr6:coauthVersionMax="47" xr10:uidLastSave="{00000000-0000-0000-0000-000000000000}"/>
  <bookViews>
    <workbookView xWindow="-120" yWindow="-120" windowWidth="29040" windowHeight="15720" activeTab="2" xr2:uid="{93A28511-9B3A-436E-A7BD-B52C1F371877}"/>
  </bookViews>
  <sheets>
    <sheet name="Barna" sheetId="1" r:id="rId1"/>
    <sheet name="Lleida" sheetId="2" r:id="rId2"/>
    <sheet name="Girona" sheetId="3" r:id="rId3"/>
    <sheet name="Tarragon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3" l="1"/>
  <c r="E5" i="3"/>
  <c r="F6" i="4"/>
  <c r="E6" i="4"/>
  <c r="F5" i="4"/>
  <c r="E5" i="4"/>
  <c r="E8" i="4" s="1"/>
  <c r="F5" i="3"/>
  <c r="F5" i="2"/>
  <c r="F4" i="2"/>
  <c r="F6" i="1"/>
  <c r="F5" i="1"/>
  <c r="E5" i="2"/>
  <c r="E4" i="2"/>
  <c r="E6" i="1"/>
  <c r="E5" i="1"/>
  <c r="E8" i="1" l="1"/>
  <c r="E8" i="3"/>
  <c r="E7" i="2"/>
</calcChain>
</file>

<file path=xl/sharedStrings.xml><?xml version="1.0" encoding="utf-8"?>
<sst xmlns="http://schemas.openxmlformats.org/spreadsheetml/2006/main" count="48" uniqueCount="17">
  <si>
    <t>DESCRIPCIÓN</t>
  </si>
  <si>
    <t>PRECIO LICITACIÓN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</si>
  <si>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</si>
  <si>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</si>
  <si>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</si>
  <si>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</si>
  <si>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</si>
  <si>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UD.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</si>
  <si>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</si>
  <si>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 xml:space="preserve">ANEXO I - PROPOSICIÓN ECONÓMICA LOTE 1.- Servicio de evaluación neuropsicológica de la capacidad laboral en la Provincia de Barcelona de la Comunidad Autónoma de Cataluña, para Mutua Intercomarcal Mutua Colaboradora de la Seguridad Social Número 39.                                                         </t>
  </si>
  <si>
    <t xml:space="preserve">ANEXO I - PROPOSICIÓN ECONÓMICA  LOTE 2.- Servicio de evaluación neuropsicológica de la capacidad laboral en la Provincia de Lleida de la Comunidad Autónoma de Cataluña, para Mutua Intercomarcal Mutua Colaboradora de la Seguridad Social Número 39.                                               </t>
  </si>
  <si>
    <t xml:space="preserve">ANEXO I - PROPOSICIÓN ECONÓMICA  LOTE 3.- Servicio de evaluación neuropsicológica de la capacidad laboral en la Provincia de Girona de la Comunidad Autónoma de Cataluña, para Mutua Intercomarcal Mutua Colaboradora de la Seguridad Social Número 39.                      </t>
  </si>
  <si>
    <t xml:space="preserve">ANEXO I - PROPOSICIÓN ECONÓMICA  LOTE 4.- Servicio de evaluación neuropsicológica de la capacidad laboral en la Provincia de Tarragona de la Comunidad Autónoma de Cataluña, para Mutua Intercomarcal Mutua Colaboradora de la Seguridad Social Número 39.                        </t>
  </si>
  <si>
    <r>
      <t xml:space="preserve">EVALUACIÓN CAPACIDAD LABORAL </t>
    </r>
    <r>
      <rPr>
        <b/>
        <sz val="10"/>
        <color rgb="FF000000"/>
        <rFont val="Arial"/>
        <family val="2"/>
      </rPr>
      <t>*</t>
    </r>
    <r>
      <rPr>
        <sz val="10"/>
        <color rgb="FF000000"/>
        <rFont val="Arial"/>
        <family val="2"/>
      </rPr>
      <t xml:space="preserve"> (PSIQUIATRIA O PSICOLOGÍA. INCLUYE INFORME)</t>
    </r>
  </si>
  <si>
    <r>
      <t xml:space="preserve">VALORACIÓN NEUROPSICOLOGICA </t>
    </r>
    <r>
      <rPr>
        <b/>
        <sz val="10"/>
        <color rgb="FF000000"/>
        <rFont val="Arial"/>
        <family val="2"/>
      </rPr>
      <t>**</t>
    </r>
    <r>
      <rPr>
        <sz val="10"/>
        <color rgb="FF000000"/>
        <rFont val="Arial"/>
        <family val="2"/>
      </rPr>
      <t xml:space="preserve"> (INCLUYE INFORME)</t>
    </r>
  </si>
  <si>
    <r>
      <t>EVALUACIÓN CAPACIDAD LABORAL</t>
    </r>
    <r>
      <rPr>
        <sz val="12"/>
        <color rgb="FF000000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>*</t>
    </r>
    <r>
      <rPr>
        <sz val="10"/>
        <color rgb="FF000000"/>
        <rFont val="Arial"/>
        <family val="2"/>
      </rPr>
      <t xml:space="preserve"> (PSIQUIATRIA O PSICOLOGÍA. INCLUYE INFORME)</t>
    </r>
  </si>
  <si>
    <r>
      <t xml:space="preserve">VALORACIÓN NEUROPSICOLOGICA </t>
    </r>
    <r>
      <rPr>
        <b/>
        <sz val="12"/>
        <color rgb="FF000000"/>
        <rFont val="Arial"/>
        <family val="2"/>
      </rPr>
      <t>**</t>
    </r>
    <r>
      <rPr>
        <sz val="10"/>
        <color rgb="FF000000"/>
        <rFont val="Arial"/>
        <family val="2"/>
      </rPr>
      <t xml:space="preserve"> (INCLUYE INFORME)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</si>
</sst>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b/>
      <sz val="9"/>
      <name val="HelveticaNowText Regular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44">
    <xf numFmtId="0" fontId="0" fillId="0" borderId="0" xfId="0"/>
    <xf numFmtId="0" fontId="4" fillId="0" borderId="5" xfId="0" applyFont="1" applyBorder="1" applyAlignment="1">
      <alignment horizontal="left" vertical="center" wrapText="1"/>
    </xf>
    <xf numFmtId="0" fontId="0" fillId="0" borderId="6" xfId="0" applyBorder="1"/>
    <xf numFmtId="44" fontId="6" fillId="0" borderId="9" xfId="1" applyFont="1" applyBorder="1" applyAlignment="1" applyProtection="1">
      <alignment horizontal="right" vertical="center"/>
    </xf>
    <xf numFmtId="0" fontId="8" fillId="3" borderId="6" xfId="0" applyFont="1" applyFill="1" applyBorder="1" applyAlignment="1">
      <alignment horizontal="right" vertical="center" wrapText="1"/>
    </xf>
    <xf numFmtId="164" fontId="11" fillId="0" borderId="9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5" xfId="0" applyFont="1" applyBorder="1"/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164" fontId="10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4" fontId="9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8" fontId="7" fillId="4" borderId="9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10" xfId="0" applyBorder="1"/>
    <xf numFmtId="0" fontId="4" fillId="0" borderId="6" xfId="0" applyFont="1" applyBorder="1" applyAlignment="1">
      <alignment horizontal="left" vertical="center" wrapText="1"/>
    </xf>
    <xf numFmtId="8" fontId="13" fillId="4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0" xfId="0" applyFont="1"/>
    <xf numFmtId="0" fontId="15" fillId="0" borderId="0" xfId="0" applyFont="1" applyAlignment="1">
      <alignment vertical="center"/>
    </xf>
    <xf numFmtId="8" fontId="16" fillId="4" borderId="9" xfId="0" applyNumberFormat="1" applyFont="1" applyFill="1" applyBorder="1" applyAlignment="1">
      <alignment horizontal="center" vertical="center" wrapText="1"/>
    </xf>
    <xf numFmtId="0" fontId="5" fillId="2" borderId="9" xfId="2" applyFont="1" applyBorder="1" applyAlignment="1" applyProtection="1">
      <alignment horizontal="center" vertical="center"/>
    </xf>
    <xf numFmtId="0" fontId="5" fillId="2" borderId="9" xfId="2" applyFont="1" applyBorder="1" applyAlignment="1" applyProtection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8" fontId="17" fillId="0" borderId="9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horizontal="center" vertical="center"/>
    </xf>
    <xf numFmtId="0" fontId="5" fillId="2" borderId="12" xfId="2" applyFont="1" applyBorder="1" applyAlignment="1" applyProtection="1">
      <alignment horizontal="center" vertical="center"/>
    </xf>
    <xf numFmtId="44" fontId="6" fillId="0" borderId="8" xfId="1" applyFont="1" applyBorder="1" applyAlignment="1" applyProtection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G14"/>
  <sheetViews>
    <sheetView workbookViewId="0">
      <selection activeCell="D5" sqref="D5"/>
    </sheetView>
  </sheetViews>
  <sheetFormatPr baseColWidth="10" defaultRowHeight="1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73.5" customHeight="1">
      <c r="A1" s="38" t="s">
        <v>9</v>
      </c>
      <c r="B1" s="39"/>
      <c r="C1" s="39"/>
      <c r="D1" s="39"/>
      <c r="E1" s="39"/>
      <c r="F1" s="40"/>
    </row>
    <row r="2" spans="1:7" ht="184.5" customHeight="1">
      <c r="A2" s="41" t="s">
        <v>8</v>
      </c>
      <c r="B2" s="36"/>
      <c r="C2" s="36"/>
      <c r="D2" s="36"/>
      <c r="E2" s="36"/>
      <c r="F2" s="37"/>
      <c r="G2" s="8"/>
    </row>
    <row r="3" spans="1:7" ht="24" customHeight="1">
      <c r="A3" s="1"/>
      <c r="B3" s="18"/>
      <c r="C3" s="18"/>
      <c r="D3" s="18"/>
      <c r="E3" s="18"/>
      <c r="F3" s="23"/>
      <c r="G3" s="8"/>
    </row>
    <row r="4" spans="1:7" ht="25.5">
      <c r="A4" s="29" t="s">
        <v>0</v>
      </c>
      <c r="B4" s="30" t="s">
        <v>1</v>
      </c>
      <c r="C4" s="30" t="s">
        <v>7</v>
      </c>
      <c r="D4" s="30" t="s">
        <v>2</v>
      </c>
      <c r="E4" s="29" t="s">
        <v>3</v>
      </c>
      <c r="F4" s="2"/>
    </row>
    <row r="5" spans="1:7" ht="38.25">
      <c r="A5" s="31" t="s">
        <v>13</v>
      </c>
      <c r="B5" s="32">
        <v>110</v>
      </c>
      <c r="C5" s="33">
        <v>900</v>
      </c>
      <c r="D5" s="16"/>
      <c r="E5" s="3">
        <f>+D5*C5</f>
        <v>0</v>
      </c>
      <c r="F5" s="4" t="str">
        <f>IF(D5&gt;B5,"ERROR TARIFA","")</f>
        <v/>
      </c>
    </row>
    <row r="6" spans="1:7" ht="25.5">
      <c r="A6" s="31" t="s">
        <v>14</v>
      </c>
      <c r="B6" s="32">
        <v>200</v>
      </c>
      <c r="C6" s="33">
        <v>20</v>
      </c>
      <c r="D6" s="16"/>
      <c r="E6" s="3">
        <f t="shared" ref="E6" si="0">+D6*C6</f>
        <v>0</v>
      </c>
      <c r="F6" s="4" t="str">
        <f t="shared" ref="F6" si="1">IF(D6&gt;B6,"ERROR TARIFA","")</f>
        <v/>
      </c>
    </row>
    <row r="7" spans="1:7">
      <c r="A7" s="25"/>
      <c r="B7" s="9"/>
      <c r="C7" s="10"/>
      <c r="D7" s="11"/>
      <c r="E7" s="11"/>
      <c r="F7" s="12"/>
    </row>
    <row r="8" spans="1:7">
      <c r="A8" s="42" t="s">
        <v>4</v>
      </c>
      <c r="B8" s="43"/>
      <c r="C8" s="13"/>
      <c r="D8" s="14"/>
      <c r="E8" s="5">
        <f>SUM(E5:E7)</f>
        <v>0</v>
      </c>
      <c r="F8" s="2"/>
    </row>
    <row r="9" spans="1:7">
      <c r="A9" s="6"/>
      <c r="C9" s="15">
        <v>2</v>
      </c>
      <c r="F9" s="2"/>
    </row>
    <row r="10" spans="1:7" ht="47.25" customHeight="1">
      <c r="A10" s="36" t="s">
        <v>5</v>
      </c>
      <c r="B10" s="36"/>
      <c r="C10" s="36"/>
      <c r="D10" s="36"/>
      <c r="E10" s="36"/>
      <c r="F10" s="37"/>
    </row>
    <row r="11" spans="1:7">
      <c r="A11" s="7"/>
      <c r="B11" s="17"/>
      <c r="C11" s="18"/>
      <c r="D11" s="17"/>
      <c r="E11" s="17"/>
      <c r="F11" s="19"/>
    </row>
    <row r="12" spans="1:7">
      <c r="A12" t="s">
        <v>6</v>
      </c>
      <c r="E12" s="17"/>
      <c r="F12" s="19"/>
    </row>
    <row r="13" spans="1:7">
      <c r="E13" s="17"/>
      <c r="F13" s="19"/>
    </row>
    <row r="14" spans="1:7">
      <c r="A14" s="22"/>
      <c r="B14" s="22"/>
      <c r="C14" s="22"/>
      <c r="D14" s="22"/>
      <c r="E14" s="20"/>
      <c r="F14" s="21"/>
    </row>
  </sheetData>
  <mergeCells count="4">
    <mergeCell ref="A10:F10"/>
    <mergeCell ref="A1:F1"/>
    <mergeCell ref="A2:F2"/>
    <mergeCell ref="A8:B8"/>
  </mergeCells>
  <conditionalFormatting sqref="C7:C8">
    <cfRule type="top10" priority="1" rank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E39D-8CF1-4F3F-B5D1-A7B030704412}">
  <dimension ref="A1:F13"/>
  <sheetViews>
    <sheetView workbookViewId="0">
      <selection activeCell="B10" sqref="B10"/>
    </sheetView>
  </sheetViews>
  <sheetFormatPr baseColWidth="10" defaultRowHeight="15"/>
  <cols>
    <col min="1" max="1" width="41.140625" customWidth="1"/>
    <col min="2" max="2" width="14" customWidth="1"/>
    <col min="5" max="5" width="14" customWidth="1"/>
  </cols>
  <sheetData>
    <row r="1" spans="1:6" ht="75" customHeight="1">
      <c r="A1" s="38" t="s">
        <v>10</v>
      </c>
      <c r="B1" s="39"/>
      <c r="C1" s="39"/>
      <c r="D1" s="39"/>
      <c r="E1" s="39"/>
      <c r="F1" s="40"/>
    </row>
    <row r="2" spans="1:6" ht="189" customHeight="1">
      <c r="A2" s="41" t="s">
        <v>8</v>
      </c>
      <c r="B2" s="36"/>
      <c r="C2" s="36"/>
      <c r="D2" s="36"/>
      <c r="E2" s="36"/>
      <c r="F2" s="37"/>
    </row>
    <row r="3" spans="1:6" ht="25.5">
      <c r="A3" s="29" t="s">
        <v>0</v>
      </c>
      <c r="B3" s="30" t="s">
        <v>1</v>
      </c>
      <c r="C3" s="30" t="s">
        <v>7</v>
      </c>
      <c r="D3" s="30" t="s">
        <v>2</v>
      </c>
      <c r="E3" s="29" t="s">
        <v>3</v>
      </c>
      <c r="F3" s="2"/>
    </row>
    <row r="4" spans="1:6" ht="38.25">
      <c r="A4" s="31" t="s">
        <v>13</v>
      </c>
      <c r="B4" s="32">
        <v>110</v>
      </c>
      <c r="C4" s="33">
        <v>48</v>
      </c>
      <c r="D4" s="16"/>
      <c r="E4" s="3">
        <f>+D4*C4</f>
        <v>0</v>
      </c>
      <c r="F4" s="4" t="str">
        <f>IF(D4&gt;B4,"ERROR TARIFA","")</f>
        <v/>
      </c>
    </row>
    <row r="5" spans="1:6" ht="25.5">
      <c r="A5" s="31" t="s">
        <v>14</v>
      </c>
      <c r="B5" s="32">
        <v>200</v>
      </c>
      <c r="C5" s="33">
        <v>5</v>
      </c>
      <c r="D5" s="24"/>
      <c r="E5" s="3">
        <f t="shared" ref="E5" si="0">+D5*C5</f>
        <v>0</v>
      </c>
      <c r="F5" s="4" t="str">
        <f t="shared" ref="F5" si="1">IF(D5&gt;B5,"ERROR TARIFA","")</f>
        <v/>
      </c>
    </row>
    <row r="6" spans="1:6">
      <c r="F6" s="2"/>
    </row>
    <row r="7" spans="1:6">
      <c r="A7" s="42" t="s">
        <v>4</v>
      </c>
      <c r="B7" s="43"/>
      <c r="C7" s="13"/>
      <c r="D7" s="14"/>
      <c r="E7" s="5">
        <f>SUM(E4:E5)</f>
        <v>0</v>
      </c>
      <c r="F7" s="2"/>
    </row>
    <row r="8" spans="1:6">
      <c r="A8" s="6"/>
      <c r="C8" s="15">
        <v>2</v>
      </c>
      <c r="F8" s="2"/>
    </row>
    <row r="9" spans="1:6" ht="53.45" customHeight="1">
      <c r="A9" s="36" t="s">
        <v>5</v>
      </c>
      <c r="B9" s="36"/>
      <c r="C9" s="36"/>
      <c r="D9" s="36"/>
      <c r="E9" s="36"/>
      <c r="F9" s="37"/>
    </row>
    <row r="10" spans="1:6">
      <c r="A10" s="7"/>
      <c r="B10" s="17"/>
      <c r="C10" s="18"/>
      <c r="D10" s="17"/>
      <c r="E10" s="17"/>
      <c r="F10" s="19"/>
    </row>
    <row r="11" spans="1:6">
      <c r="A11" t="s">
        <v>6</v>
      </c>
      <c r="E11" s="17"/>
      <c r="F11" s="19"/>
    </row>
    <row r="12" spans="1:6">
      <c r="E12" s="17"/>
      <c r="F12" s="19"/>
    </row>
    <row r="13" spans="1:6">
      <c r="A13" s="22"/>
      <c r="B13" s="22"/>
      <c r="C13" s="22"/>
      <c r="D13" s="22"/>
      <c r="E13" s="20"/>
      <c r="F13" s="21"/>
    </row>
  </sheetData>
  <mergeCells count="4">
    <mergeCell ref="A1:F1"/>
    <mergeCell ref="A2:F2"/>
    <mergeCell ref="A7:B7"/>
    <mergeCell ref="A9:F9"/>
  </mergeCells>
  <conditionalFormatting sqref="C7">
    <cfRule type="top10" priority="1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0014-EAEC-4E13-8277-8363C05C44F2}">
  <dimension ref="A1:F14"/>
  <sheetViews>
    <sheetView tabSelected="1" workbookViewId="0">
      <selection activeCell="H7" sqref="H7"/>
    </sheetView>
  </sheetViews>
  <sheetFormatPr baseColWidth="10" defaultRowHeight="1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87" customHeight="1">
      <c r="A1" s="38" t="s">
        <v>11</v>
      </c>
      <c r="B1" s="39"/>
      <c r="C1" s="39"/>
      <c r="D1" s="39"/>
      <c r="E1" s="39"/>
      <c r="F1" s="40"/>
    </row>
    <row r="2" spans="1:6" ht="166.5" customHeight="1">
      <c r="A2" s="41" t="s">
        <v>8</v>
      </c>
      <c r="B2" s="36"/>
      <c r="C2" s="36"/>
      <c r="D2" s="36"/>
      <c r="E2" s="36"/>
      <c r="F2" s="37"/>
    </row>
    <row r="3" spans="1:6" ht="32.25" customHeight="1">
      <c r="A3" s="1"/>
      <c r="B3" s="18"/>
      <c r="C3" s="18"/>
      <c r="D3" s="18"/>
      <c r="E3" s="18"/>
      <c r="F3" s="23"/>
    </row>
    <row r="4" spans="1:6" ht="25.5">
      <c r="A4" s="29" t="s">
        <v>0</v>
      </c>
      <c r="B4" s="30" t="s">
        <v>1</v>
      </c>
      <c r="C4" s="30" t="s">
        <v>7</v>
      </c>
      <c r="D4" s="30" t="s">
        <v>2</v>
      </c>
      <c r="E4" s="29" t="s">
        <v>3</v>
      </c>
      <c r="F4" s="2"/>
    </row>
    <row r="5" spans="1:6" ht="38.25">
      <c r="A5" s="31" t="s">
        <v>13</v>
      </c>
      <c r="B5" s="32">
        <v>110</v>
      </c>
      <c r="C5" s="33">
        <v>43</v>
      </c>
      <c r="D5" s="28"/>
      <c r="E5" s="3">
        <f>+D5*C5</f>
        <v>0</v>
      </c>
      <c r="F5" s="4" t="str">
        <f>IF(D5&gt;B5,"ERROR TARIFA","")</f>
        <v/>
      </c>
    </row>
    <row r="6" spans="1:6" ht="38.25">
      <c r="A6" s="31" t="s">
        <v>14</v>
      </c>
      <c r="B6" s="32">
        <v>200</v>
      </c>
      <c r="C6" s="33">
        <v>3</v>
      </c>
      <c r="D6" s="28"/>
      <c r="E6" s="3">
        <f t="shared" ref="E6" si="0">+D6*C6</f>
        <v>0</v>
      </c>
      <c r="F6" s="4"/>
    </row>
    <row r="7" spans="1:6">
      <c r="A7" s="26"/>
      <c r="B7" s="26"/>
      <c r="C7" s="27"/>
      <c r="F7" s="2"/>
    </row>
    <row r="8" spans="1:6">
      <c r="A8" s="42" t="s">
        <v>4</v>
      </c>
      <c r="B8" s="43"/>
      <c r="C8" s="13"/>
      <c r="D8" s="14"/>
      <c r="E8" s="5">
        <f>SUM(E5:E6)</f>
        <v>0</v>
      </c>
      <c r="F8" s="2"/>
    </row>
    <row r="9" spans="1:6">
      <c r="A9" s="6"/>
      <c r="C9" s="15">
        <v>2</v>
      </c>
      <c r="F9" s="2"/>
    </row>
    <row r="10" spans="1:6" ht="47.45" customHeight="1">
      <c r="A10" s="36" t="s">
        <v>5</v>
      </c>
      <c r="B10" s="36"/>
      <c r="C10" s="36"/>
      <c r="D10" s="36"/>
      <c r="E10" s="36"/>
      <c r="F10" s="37"/>
    </row>
    <row r="11" spans="1:6">
      <c r="A11" s="7"/>
      <c r="B11" s="17"/>
      <c r="C11" s="18"/>
      <c r="D11" s="17"/>
      <c r="E11" s="17"/>
      <c r="F11" s="19"/>
    </row>
    <row r="12" spans="1:6">
      <c r="A12" t="s">
        <v>6</v>
      </c>
      <c r="E12" s="17"/>
      <c r="F12" s="19"/>
    </row>
    <row r="13" spans="1:6">
      <c r="E13" s="17"/>
      <c r="F13" s="19"/>
    </row>
    <row r="14" spans="1:6">
      <c r="A14" s="22"/>
      <c r="B14" s="22"/>
      <c r="C14" s="22"/>
      <c r="D14" s="22"/>
      <c r="E14" s="20"/>
      <c r="F14" s="21"/>
    </row>
  </sheetData>
  <mergeCells count="4">
    <mergeCell ref="A1:F1"/>
    <mergeCell ref="A2:F2"/>
    <mergeCell ref="A8:B8"/>
    <mergeCell ref="A10:F10"/>
  </mergeCells>
  <conditionalFormatting sqref="C8">
    <cfRule type="top10" priority="1" rank="1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0D9D-1249-4048-9C1B-7DEBA9542305}">
  <dimension ref="A1:F14"/>
  <sheetViews>
    <sheetView workbookViewId="0">
      <selection activeCell="I5" sqref="I5"/>
    </sheetView>
  </sheetViews>
  <sheetFormatPr baseColWidth="10" defaultRowHeight="1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87" customHeight="1">
      <c r="A1" s="38" t="s">
        <v>12</v>
      </c>
      <c r="B1" s="39"/>
      <c r="C1" s="39"/>
      <c r="D1" s="39"/>
      <c r="E1" s="39"/>
      <c r="F1" s="40"/>
    </row>
    <row r="2" spans="1:6" ht="166.5" customHeight="1">
      <c r="A2" s="41" t="s">
        <v>8</v>
      </c>
      <c r="B2" s="36"/>
      <c r="C2" s="36"/>
      <c r="D2" s="36"/>
      <c r="E2" s="36"/>
      <c r="F2" s="37"/>
    </row>
    <row r="3" spans="1:6" ht="32.25" customHeight="1">
      <c r="A3" s="1"/>
      <c r="B3" s="18"/>
      <c r="C3" s="18"/>
      <c r="D3" s="18"/>
      <c r="E3" s="18"/>
      <c r="F3" s="23"/>
    </row>
    <row r="4" spans="1:6" ht="25.5">
      <c r="A4" s="29" t="s">
        <v>0</v>
      </c>
      <c r="B4" s="30" t="s">
        <v>1</v>
      </c>
      <c r="C4" s="30" t="s">
        <v>7</v>
      </c>
      <c r="D4" s="30" t="s">
        <v>2</v>
      </c>
      <c r="E4" s="34" t="s">
        <v>3</v>
      </c>
      <c r="F4" s="2"/>
    </row>
    <row r="5" spans="1:6" ht="41.25">
      <c r="A5" s="31" t="s">
        <v>15</v>
      </c>
      <c r="B5" s="32">
        <v>110</v>
      </c>
      <c r="C5" s="33">
        <v>60</v>
      </c>
      <c r="D5" s="24"/>
      <c r="E5" s="35">
        <f>+D5*C5</f>
        <v>0</v>
      </c>
      <c r="F5" s="4" t="str">
        <f>IF(D5&gt;B5,"ERROR TARIFA","")</f>
        <v/>
      </c>
    </row>
    <row r="6" spans="1:6" ht="41.25">
      <c r="A6" s="31" t="s">
        <v>16</v>
      </c>
      <c r="B6" s="32">
        <v>200</v>
      </c>
      <c r="C6" s="33">
        <v>5</v>
      </c>
      <c r="D6" s="24"/>
      <c r="E6" s="35">
        <f t="shared" ref="E6" si="0">+D6*C6</f>
        <v>0</v>
      </c>
      <c r="F6" s="4" t="str">
        <f t="shared" ref="F6" si="1">IF(D6&gt;B6,"ERROR TARIFA","")</f>
        <v/>
      </c>
    </row>
    <row r="7" spans="1:6">
      <c r="A7" s="26"/>
      <c r="B7" s="26"/>
      <c r="C7" s="27"/>
      <c r="F7" s="2"/>
    </row>
    <row r="8" spans="1:6">
      <c r="A8" s="42" t="s">
        <v>4</v>
      </c>
      <c r="B8" s="43"/>
      <c r="C8" s="13"/>
      <c r="D8" s="14"/>
      <c r="E8" s="5">
        <f>SUM(E5:E6)</f>
        <v>0</v>
      </c>
      <c r="F8" s="2"/>
    </row>
    <row r="9" spans="1:6">
      <c r="A9" s="6"/>
      <c r="C9" s="15">
        <v>2</v>
      </c>
      <c r="F9" s="2"/>
    </row>
    <row r="10" spans="1:6" ht="47.45" customHeight="1">
      <c r="A10" s="36" t="s">
        <v>5</v>
      </c>
      <c r="B10" s="36"/>
      <c r="C10" s="36"/>
      <c r="D10" s="36"/>
      <c r="E10" s="36"/>
      <c r="F10" s="37"/>
    </row>
    <row r="11" spans="1:6">
      <c r="A11" s="7"/>
      <c r="B11" s="17"/>
      <c r="C11" s="18"/>
      <c r="D11" s="17"/>
      <c r="E11" s="17"/>
      <c r="F11" s="19"/>
    </row>
    <row r="12" spans="1:6">
      <c r="A12" t="s">
        <v>6</v>
      </c>
      <c r="E12" s="17"/>
      <c r="F12" s="19"/>
    </row>
    <row r="13" spans="1:6">
      <c r="E13" s="17"/>
      <c r="F13" s="19"/>
    </row>
    <row r="14" spans="1:6">
      <c r="A14" s="22"/>
      <c r="B14" s="22"/>
      <c r="C14" s="22"/>
      <c r="D14" s="22"/>
      <c r="E14" s="20"/>
      <c r="F14" s="21"/>
    </row>
  </sheetData>
  <mergeCells count="4">
    <mergeCell ref="A1:F1"/>
    <mergeCell ref="A2:F2"/>
    <mergeCell ref="A8:B8"/>
    <mergeCell ref="A10:F10"/>
  </mergeCells>
  <conditionalFormatting sqref="C8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Barna</vt:lpstr>
      <vt:lpstr>Lleida</vt:lpstr>
      <vt:lpstr>Girona</vt:lpstr>
      <vt:lpstr>Tarragona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Verónica Leticia Campomanes Cáceres</cp:lastModifiedBy>
  <dcterms:created xsi:type="dcterms:W3CDTF">2025-04-10T09:46:10Z</dcterms:created>
  <dcterms:modified xsi:type="dcterms:W3CDTF">2026-01-08T13:31:20Z</dcterms:modified>
</cp:coreProperties>
</file>