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5\2-EXPEDIENTS PENDENTS DE TRAMITAR\1-0019 - MUTUA - MOBILIARI - EN TRAMIT\DOCUMENTACIO REVISADA\"/>
    </mc:Choice>
  </mc:AlternateContent>
  <xr:revisionPtr revIDLastSave="0" documentId="13_ncr:1_{FA2D57FA-D262-4E70-B1F6-9501684A79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23" i="1" l="1"/>
  <c r="G24" i="1" l="1"/>
  <c r="G25" i="1" s="1"/>
  <c r="G27" i="1"/>
</calcChain>
</file>

<file path=xl/sharedStrings.xml><?xml version="1.0" encoding="utf-8"?>
<sst xmlns="http://schemas.openxmlformats.org/spreadsheetml/2006/main" count="25" uniqueCount="24">
  <si>
    <t>DESCRIPCIÓN</t>
  </si>
  <si>
    <t>UNIDADES</t>
  </si>
  <si>
    <t>IMPORTE</t>
  </si>
  <si>
    <t>FABRICANTE</t>
  </si>
  <si>
    <t>IVA</t>
  </si>
  <si>
    <t>IMPORTE CONTRATO</t>
  </si>
  <si>
    <t>DIFERENCIA</t>
  </si>
  <si>
    <t>TOTAL</t>
  </si>
  <si>
    <t>REFERENCIA PROVEEDOR</t>
  </si>
  <si>
    <t>MEDIDAS</t>
  </si>
  <si>
    <t>Mesa individual melamina de 19 mm. patas metalicas abiertas - sobre blanco - extructura plata - encimera con soporte patin deslizante de poliamida - patas chapa de 1,5 mm. epoxi.</t>
  </si>
  <si>
    <t>Delantal de melamina 16 mm. con soportes metalicos</t>
  </si>
  <si>
    <t>Ala melamina de 19 mm. con pata simple metalica y platinas de unión, encimera con soporte patin deslizante. pata de chapa de 1,5 mm. epoxi.</t>
  </si>
  <si>
    <t xml:space="preserve">Tapa pasacables </t>
  </si>
  <si>
    <t>Buc de 3 cajones con ruedas, madera aglomerada, encolada con resinas sintéticas de alta densidad, con cerradura,</t>
  </si>
  <si>
    <t>Armario con persianas de lamas verticales de 198 cm de altura y 100cm de ancho con 4 niveladores interiores regulables, 4 estantes de chapa laminada de 0,8 pintados con pintura epoxi 80 micras.</t>
  </si>
  <si>
    <t>Silla operativa con gas, sin brazos, sin cablezal, base poliamida, asiento y respalzo tapizadao en tela negra</t>
  </si>
  <si>
    <t>Silla operativa con gas, con brazos regulabres 2D, cabezal, base aluminio pulido, asiento y respaldo tapizado en tela negra.</t>
  </si>
  <si>
    <t>Silla confidente con brazos, estructura negra, asiento polipropileno color a elegir - PAC DE 2 SILLAS</t>
  </si>
  <si>
    <t>Colgador metalico en negro de 5 colgadores</t>
  </si>
  <si>
    <t>Bancada estructura en "V" de 5 elementos, estructura en acero, sin brazos, asientos en polipropileno gris</t>
  </si>
  <si>
    <t>Bancada estructura en "V" de 4 elementos, estructura en acero, sin brazos, asientos en polipropileno gris</t>
  </si>
  <si>
    <t>Bancada estructura en "V" de 3 elementos, estructura en acero, sin brazos, asientos en polipropileno gris</t>
  </si>
  <si>
    <t>Bancada estructura en "V" de 2 elementos, estructura en acero, sin brazos, asientos en polipropileno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</si>
</sst>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\ &quot;€&quot;_-;\-* #,##0\ &quot;€&quot;_-;_-* &quot;-&quot;??\ &quot;€&quot;_-;_-@_-"/>
  </numFmts>
  <fonts count="7" x14ac:knownFonts="1">
    <font>
      <sz val="11"/>
      <color theme="1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1"/>
      <color theme="1"/>
      <name val="HelveticaNowText Regular"/>
      <family val="2"/>
    </font>
    <font>
      <b/>
      <sz val="12"/>
      <color theme="1"/>
      <name val="HelveticaNowText Regular"/>
      <family val="2"/>
    </font>
    <font>
      <b/>
      <sz val="12"/>
      <name val="HelveticaNowText Regular"/>
      <family val="2"/>
    </font>
    <font>
      <b/>
      <sz val="14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164" fontId="2" fillId="0" borderId="1" xfId="0" applyNumberFormat="1" applyFont="1" applyBorder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Protection="1">
      <protection locked="0"/>
    </xf>
    <xf numFmtId="165" fontId="1" fillId="3" borderId="1" xfId="1" applyNumberFormat="1" applyFont="1" applyFill="1" applyBorder="1" applyProtection="1">
      <protection locked="0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/>
    <xf numFmtId="164" fontId="1" fillId="0" borderId="3" xfId="0" applyNumberFormat="1" applyFont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/>
    <xf numFmtId="164" fontId="4" fillId="2" borderId="2" xfId="0" applyNumberFormat="1" applyFont="1" applyFill="1" applyBorder="1"/>
    <xf numFmtId="9" fontId="4" fillId="2" borderId="2" xfId="0" applyNumberFormat="1" applyFont="1" applyFill="1" applyBorder="1"/>
  </cellXfs>
  <cellStyles count="2">
    <cellStyle name="Moneda" xfId="1" builtinId="4"/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120649</xdr:colOff>
      <xdr:row>0</xdr:row>
      <xdr:rowOff>139700</xdr:rowOff>
    </xdr:from>
    <xdr:to>
      <xdr:col>2</xdr:col>
      <xdr:colOff>1076324</xdr:colOff>
      <xdr:row>4</xdr:row>
      <xdr:rowOff>53975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49" y="139700"/>
          <a:ext cx="3984625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27"/>
  <sheetViews>
    <sheetView tabSelected="1" zoomScale="85" zoomScaleNormal="85" workbookViewId="0">
      <selection activeCell="F9" sqref="F9"/>
    </sheetView>
  </sheetViews>
  <sheetFormatPr baseColWidth="10" defaultRowHeight="18.75" x14ac:dyDescent="0.4"/>
  <cols>
    <col min="1" max="1" width="15.3984375" bestFit="1" customWidth="1"/>
    <col min="2" max="2" width="16.3984375" customWidth="1"/>
    <col min="3" max="3" width="11.8984375" style="7" bestFit="1" customWidth="1"/>
    <col min="4" max="4" width="66.296875" customWidth="1"/>
    <col min="5" max="7" width="15.69921875" style="4" customWidth="1"/>
  </cols>
  <sheetData>
    <row r="6" spans="1:7" s="5" customFormat="1" ht="47.25" customHeight="1" x14ac:dyDescent="0.4">
      <c r="A6" s="10" t="s">
        <v>3</v>
      </c>
      <c r="B6" s="10" t="s">
        <v>8</v>
      </c>
      <c r="C6" s="10" t="s">
        <v>9</v>
      </c>
      <c r="D6" s="10" t="s">
        <v>0</v>
      </c>
      <c r="E6" s="10" t="s">
        <v>1</v>
      </c>
      <c r="F6" s="10" t="s">
        <v>2</v>
      </c>
      <c r="G6" s="10" t="s">
        <v>7</v>
      </c>
    </row>
    <row r="7" spans="1:7" ht="60.75" x14ac:dyDescent="0.45">
      <c r="A7" s="11"/>
      <c r="B7" s="11"/>
      <c r="C7" s="11"/>
      <c r="D7" s="9" t="s">
        <v>10</v>
      </c>
      <c r="E7" s="1">
        <v>8</v>
      </c>
      <c r="F7" s="12"/>
      <c r="G7" s="1">
        <f t="shared" ref="G7:G20" si="0">E7*F7</f>
        <v>0</v>
      </c>
    </row>
    <row r="8" spans="1:7" ht="20.25" x14ac:dyDescent="0.45">
      <c r="A8" s="11"/>
      <c r="B8" s="11"/>
      <c r="C8" s="11"/>
      <c r="D8" s="8" t="s">
        <v>11</v>
      </c>
      <c r="E8" s="1">
        <v>8</v>
      </c>
      <c r="F8" s="12"/>
      <c r="G8" s="1">
        <f t="shared" si="0"/>
        <v>0</v>
      </c>
    </row>
    <row r="9" spans="1:7" ht="40.5" x14ac:dyDescent="0.45">
      <c r="A9" s="11"/>
      <c r="B9" s="11"/>
      <c r="C9" s="11"/>
      <c r="D9" s="8" t="s">
        <v>12</v>
      </c>
      <c r="E9" s="1">
        <v>8</v>
      </c>
      <c r="F9" s="12"/>
      <c r="G9" s="1">
        <f t="shared" si="0"/>
        <v>0</v>
      </c>
    </row>
    <row r="10" spans="1:7" ht="20.25" x14ac:dyDescent="0.45">
      <c r="A10" s="11"/>
      <c r="B10" s="11"/>
      <c r="C10" s="11"/>
      <c r="D10" s="8" t="s">
        <v>13</v>
      </c>
      <c r="E10" s="1">
        <v>20</v>
      </c>
      <c r="F10" s="12"/>
      <c r="G10" s="1">
        <f t="shared" si="0"/>
        <v>0</v>
      </c>
    </row>
    <row r="11" spans="1:7" ht="40.5" x14ac:dyDescent="0.45">
      <c r="A11" s="11"/>
      <c r="B11" s="11"/>
      <c r="C11" s="11"/>
      <c r="D11" s="8" t="s">
        <v>14</v>
      </c>
      <c r="E11" s="1">
        <v>8</v>
      </c>
      <c r="F11" s="12"/>
      <c r="G11" s="1">
        <f t="shared" si="0"/>
        <v>0</v>
      </c>
    </row>
    <row r="12" spans="1:7" ht="60.75" x14ac:dyDescent="0.45">
      <c r="A12" s="11"/>
      <c r="B12" s="11"/>
      <c r="C12" s="11"/>
      <c r="D12" s="8" t="s">
        <v>15</v>
      </c>
      <c r="E12" s="1">
        <v>8</v>
      </c>
      <c r="F12" s="12"/>
      <c r="G12" s="1">
        <f t="shared" si="0"/>
        <v>0</v>
      </c>
    </row>
    <row r="13" spans="1:7" ht="40.5" x14ac:dyDescent="0.45">
      <c r="A13" s="11"/>
      <c r="B13" s="11"/>
      <c r="C13" s="11"/>
      <c r="D13" s="8" t="s">
        <v>16</v>
      </c>
      <c r="E13" s="1">
        <v>21</v>
      </c>
      <c r="F13" s="12"/>
      <c r="G13" s="1">
        <f t="shared" si="0"/>
        <v>0</v>
      </c>
    </row>
    <row r="14" spans="1:7" ht="40.5" x14ac:dyDescent="0.45">
      <c r="A14" s="11"/>
      <c r="B14" s="11"/>
      <c r="C14" s="11"/>
      <c r="D14" s="8" t="s">
        <v>17</v>
      </c>
      <c r="E14" s="1">
        <v>9</v>
      </c>
      <c r="F14" s="12"/>
      <c r="G14" s="1">
        <f t="shared" si="0"/>
        <v>0</v>
      </c>
    </row>
    <row r="15" spans="1:7" ht="40.5" x14ac:dyDescent="0.45">
      <c r="A15" s="11"/>
      <c r="B15" s="11"/>
      <c r="C15" s="11"/>
      <c r="D15" s="8" t="s">
        <v>18</v>
      </c>
      <c r="E15" s="1">
        <v>22</v>
      </c>
      <c r="F15" s="12"/>
      <c r="G15" s="1">
        <f t="shared" si="0"/>
        <v>0</v>
      </c>
    </row>
    <row r="16" spans="1:7" ht="40.5" x14ac:dyDescent="0.45">
      <c r="A16" s="11"/>
      <c r="B16" s="11"/>
      <c r="C16" s="11"/>
      <c r="D16" s="8" t="s">
        <v>20</v>
      </c>
      <c r="E16" s="1">
        <v>5</v>
      </c>
      <c r="F16" s="12"/>
      <c r="G16" s="1">
        <f t="shared" si="0"/>
        <v>0</v>
      </c>
    </row>
    <row r="17" spans="1:7" ht="40.5" x14ac:dyDescent="0.45">
      <c r="A17" s="11"/>
      <c r="B17" s="11"/>
      <c r="C17" s="11"/>
      <c r="D17" s="8" t="s">
        <v>21</v>
      </c>
      <c r="E17" s="1">
        <v>6</v>
      </c>
      <c r="F17" s="12"/>
      <c r="G17" s="1">
        <f t="shared" si="0"/>
        <v>0</v>
      </c>
    </row>
    <row r="18" spans="1:7" ht="40.5" x14ac:dyDescent="0.45">
      <c r="A18" s="11"/>
      <c r="B18" s="11"/>
      <c r="C18" s="11"/>
      <c r="D18" s="8" t="s">
        <v>22</v>
      </c>
      <c r="E18" s="1">
        <v>6</v>
      </c>
      <c r="F18" s="12"/>
      <c r="G18" s="1">
        <f t="shared" si="0"/>
        <v>0</v>
      </c>
    </row>
    <row r="19" spans="1:7" ht="40.5" x14ac:dyDescent="0.45">
      <c r="A19" s="11"/>
      <c r="B19" s="11"/>
      <c r="C19" s="11"/>
      <c r="D19" s="8" t="s">
        <v>23</v>
      </c>
      <c r="E19" s="1">
        <v>6</v>
      </c>
      <c r="F19" s="12"/>
      <c r="G19" s="1">
        <f t="shared" si="0"/>
        <v>0</v>
      </c>
    </row>
    <row r="20" spans="1:7" ht="20.25" x14ac:dyDescent="0.45">
      <c r="A20" s="11"/>
      <c r="B20" s="11"/>
      <c r="C20" s="11"/>
      <c r="D20" s="8" t="s">
        <v>19</v>
      </c>
      <c r="E20" s="1">
        <v>10</v>
      </c>
      <c r="F20" s="12"/>
      <c r="G20" s="1">
        <f t="shared" si="0"/>
        <v>0</v>
      </c>
    </row>
    <row r="21" spans="1:7" ht="20.25" x14ac:dyDescent="0.45">
      <c r="A21" s="1"/>
      <c r="B21" s="1"/>
      <c r="C21" s="6"/>
      <c r="D21" s="8"/>
      <c r="E21" s="1"/>
      <c r="F21" s="3"/>
      <c r="G21" s="2"/>
    </row>
    <row r="22" spans="1:7" ht="21" thickBot="1" x14ac:dyDescent="0.5">
      <c r="A22" s="13"/>
      <c r="B22" s="13"/>
      <c r="C22" s="14"/>
      <c r="D22" s="13"/>
      <c r="E22" s="13"/>
      <c r="F22" s="15"/>
      <c r="G22" s="16"/>
    </row>
    <row r="23" spans="1:7" ht="21" thickBot="1" x14ac:dyDescent="0.5">
      <c r="A23" s="17"/>
      <c r="B23" s="17"/>
      <c r="C23" s="18"/>
      <c r="D23" s="17" t="s">
        <v>2</v>
      </c>
      <c r="E23" s="17"/>
      <c r="F23" s="19"/>
      <c r="G23" s="20">
        <f>SUM(G7:G21)</f>
        <v>0</v>
      </c>
    </row>
    <row r="24" spans="1:7" ht="21" thickBot="1" x14ac:dyDescent="0.5">
      <c r="A24" s="17"/>
      <c r="B24" s="17"/>
      <c r="C24" s="18"/>
      <c r="D24" s="17" t="s">
        <v>4</v>
      </c>
      <c r="E24" s="21">
        <v>0.21</v>
      </c>
      <c r="F24" s="19"/>
      <c r="G24" s="20">
        <f>G23*E24</f>
        <v>0</v>
      </c>
    </row>
    <row r="25" spans="1:7" ht="21" thickBot="1" x14ac:dyDescent="0.5">
      <c r="A25" s="17"/>
      <c r="B25" s="17"/>
      <c r="C25" s="18"/>
      <c r="D25" s="17"/>
      <c r="E25" s="17"/>
      <c r="F25" s="19"/>
      <c r="G25" s="20">
        <f>G23+G24</f>
        <v>0</v>
      </c>
    </row>
    <row r="26" spans="1:7" ht="21" thickBot="1" x14ac:dyDescent="0.5">
      <c r="A26" s="17"/>
      <c r="B26" s="17"/>
      <c r="C26" s="18"/>
      <c r="D26" s="17" t="s">
        <v>5</v>
      </c>
      <c r="E26" s="17"/>
      <c r="F26" s="19"/>
      <c r="G26" s="20">
        <v>27984.55</v>
      </c>
    </row>
    <row r="27" spans="1:7" ht="21" thickBot="1" x14ac:dyDescent="0.5">
      <c r="A27" s="17"/>
      <c r="B27" s="17"/>
      <c r="C27" s="18"/>
      <c r="D27" s="17" t="s">
        <v>6</v>
      </c>
      <c r="E27" s="17"/>
      <c r="F27" s="19"/>
      <c r="G27" s="20">
        <f>G26-G23</f>
        <v>27984.55</v>
      </c>
    </row>
  </sheetData>
  <sheetProtection algorithmName="SHA-512" hashValue="ZinpxfzxvXpeZcrvJvsogESvtH6g4RbTgD1LUmtIsn/q/pTrObNDMUUSKI+rcZn0Szp+bYR8oAXualjvaA19oA==" saltValue="O9BAuE7eb/+pR5sMIBnK0Q==" spinCount="100000" sheet="1" objects="1" scenarios="1"/>
  <conditionalFormatting sqref="G2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2021-11-13T18:12:25Z</cp:lastPrinted>
  <dcterms:created xsi:type="dcterms:W3CDTF">2021-07-17T19:25:44Z</dcterms:created>
  <dcterms:modified xsi:type="dcterms:W3CDTF">2025-07-15T10:09:35Z</dcterms:modified>
</cp:coreProperties>
</file>