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B:\A_Sanitaria\2 PROVEEDORES\Cordoba\CORDOBA\Pruebas diagnosticas\2025\"/>
    </mc:Choice>
  </mc:AlternateContent>
  <xr:revisionPtr revIDLastSave="0" documentId="13_ncr:1_{F0AA741A-BD05-4B42-86A5-78DF2139D184}" xr6:coauthVersionLast="47" xr6:coauthVersionMax="47" xr10:uidLastSave="{00000000-0000-0000-0000-000000000000}"/>
  <bookViews>
    <workbookView xWindow="-108" yWindow="-108" windowWidth="23256" windowHeight="12576" xr2:uid="{28AC7987-BDEA-401F-8939-178BB0BBABB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5" i="1" l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4" i="1"/>
  <c r="E20" i="1" l="1"/>
  <c r="E21" i="1" s="1"/>
</calcChain>
</file>

<file path=xl/sharedStrings.xml><?xml version="1.0" encoding="utf-8"?>
<sst xmlns="http://schemas.openxmlformats.org/spreadsheetml/2006/main" count="27" uniqueCount="27">
  <si>
    <t>DESCRIPCIÓN</t>
  </si>
  <si>
    <t>Precio Ud.</t>
  </si>
  <si>
    <t>Ud.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</si>
  <si>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</si>
  <si>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</si>
  <si>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</si>
  <si>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TOTAL DOS ANUALIDADES</t>
  </si>
  <si>
    <t>Total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</si>
  <si>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</si>
  <si>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Precio Ofertado</t>
  </si>
  <si>
    <t>ECOGRAFÍA ARTICULAR (INCLUYENDO CADERA)</t>
  </si>
  <si>
    <t>ECOGRAFÍA MUSCULAR O TENDINOSA</t>
  </si>
  <si>
    <t>ELECTROCARDIOGRAMA</t>
  </si>
  <si>
    <t>RESONANCIA MAGNÉTICA (CERRADA). UNA REGIÓN ANATÓMICA</t>
  </si>
  <si>
    <t>RESONANCIA MAGNÉTICA (ABIERTA). UNA REGIÓN ANATÓMICA</t>
  </si>
  <si>
    <t xml:space="preserve">RESONANCIA MAGNÉTICA (CERRADA). DOS O MÁS REGIONES ANATÓMICAS CONTIGUAS Las regiones anatómicas deben ser contiguas, en caso contrario, se facturarán tantas resonancias (C.6.1) como regiones a examinar. </t>
  </si>
  <si>
    <t xml:space="preserve">RESONANCIA MAGNÉTICA (ABIERTA). DOS O MÁS REGIONES ANATÓMICAS CONTIGUAS Las regiones anatómicas deben ser contiguas, en caso contrario, se facturarán tantas resonancias (C.6.2) como regiones a examinar. </t>
  </si>
  <si>
    <t>T.A.C 1 (OSTEOARTICULAR, COLUMNA VERTEBRAL, CEREBRO, ABDOMEN, SINUS PARANASALES)</t>
  </si>
  <si>
    <t>ARTROTAC</t>
  </si>
  <si>
    <t>TAC DOBLE</t>
  </si>
  <si>
    <t>TAC SIMPLE</t>
  </si>
  <si>
    <t>TAC SIMPLE CON CONTRASTE</t>
  </si>
  <si>
    <t>TAC TRIPLE</t>
  </si>
  <si>
    <t>TOMOGRAFÍA</t>
  </si>
  <si>
    <t xml:space="preserve">ECO-DOPPLER VENOSO EE.SS. O EE.II.          </t>
  </si>
  <si>
    <t xml:space="preserve">ECOGRAFÍA ABDOMINAL       </t>
  </si>
  <si>
    <t xml:space="preserve">"ANEXO I - PROPOSICIÓN ECONÓMICA SERVICIO DE PRUEBAS DIAGNÓSTICAS
EN LA CIUDAD DE CÓRDOBA
PARA MUTUA INTERCOMARCAL, MUTUA
COLABORADORA DE LA SEGURIDAD SOCIAL Nº 39"				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</si>
</sst>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sz val="12"/>
      <color theme="1"/>
      <name val="HelveticaNowText Regular"/>
      <family val="2"/>
    </font>
    <font>
      <b/>
      <sz val="11"/>
      <color rgb="FF3F3F3F"/>
      <name val="Calibri"/>
      <family val="2"/>
      <scheme val="minor"/>
    </font>
    <font>
      <sz val="10"/>
      <color theme="1"/>
      <name val="HelveticaNowText Regular"/>
      <family val="2"/>
    </font>
    <font>
      <b/>
      <sz val="10"/>
      <color rgb="FF3F3F3F"/>
      <name val="HelveticaNowText Regular"/>
      <family val="2"/>
    </font>
    <font>
      <sz val="10"/>
      <color rgb="FF000000"/>
      <name val="HelveticaNowText Regular"/>
      <family val="2"/>
    </font>
    <font>
      <sz val="10"/>
      <color rgb="FFFF0000"/>
      <name val="HelveticaNowText Regular"/>
      <family val="2"/>
    </font>
    <font>
      <sz val="10"/>
      <name val="HelveticaNowText Regular"/>
      <family val="2"/>
    </font>
    <font>
      <b/>
      <sz val="10"/>
      <name val="HelveticaNowText Regular"/>
      <family val="2"/>
    </font>
    <font>
      <b/>
      <sz val="10"/>
      <color theme="1"/>
      <name val="HelveticaNowText Regular"/>
      <family val="2"/>
    </font>
    <font>
      <sz val="10"/>
      <color theme="0"/>
      <name val="HelveticaNowText Regular"/>
      <family val="2"/>
    </font>
    <font>
      <b/>
      <sz val="9"/>
      <name val="HelveticaNowText Regular"/>
      <family val="2"/>
    </font>
    <font>
      <b/>
      <sz val="8"/>
      <name val="HelveticaNowText Regular"/>
      <family val="2"/>
    </font>
    <font>
      <sz val="9"/>
      <name val="HelveticaNowText Regular"/>
      <family val="2"/>
    </font>
    <font>
      <b/>
      <sz val="14"/>
      <name val="HelveticaNowText Regular"/>
      <family val="2"/>
    </font>
    <font>
      <b/>
      <sz val="12"/>
      <name val="HelveticaNowText Regular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3" borderId="2" applyNumberFormat="0" applyAlignment="0" applyProtection="0"/>
  </cellStyleXfs>
  <cellXfs count="36">
    <xf numFmtId="0" fontId="0" fillId="0" borderId="0" xfId="0"/>
    <xf numFmtId="0" fontId="1" fillId="0" borderId="0" xfId="0" applyFont="1" applyAlignment="1">
      <alignment vertical="top"/>
    </xf>
    <xf numFmtId="0" fontId="3" fillId="0" borderId="0" xfId="0" applyFont="1"/>
    <xf numFmtId="0" fontId="4" fillId="3" borderId="2" xfId="1" applyFont="1" applyAlignment="1">
      <alignment horizontal="center" vertical="center"/>
    </xf>
    <xf numFmtId="8" fontId="5" fillId="0" borderId="1" xfId="0" applyNumberFormat="1" applyFont="1" applyBorder="1" applyAlignment="1">
      <alignment horizontal="right" vertical="center" wrapText="1"/>
    </xf>
    <xf numFmtId="0" fontId="7" fillId="0" borderId="0" xfId="0" applyFont="1"/>
    <xf numFmtId="0" fontId="3" fillId="0" borderId="0" xfId="0" applyFont="1" applyAlignment="1">
      <alignment horizontal="center" vertical="center"/>
    </xf>
    <xf numFmtId="0" fontId="10" fillId="0" borderId="0" xfId="0" applyFont="1"/>
    <xf numFmtId="0" fontId="6" fillId="2" borderId="1" xfId="0" applyFont="1" applyFill="1" applyBorder="1" applyAlignment="1">
      <alignment horizontal="right" vertical="center" wrapText="1"/>
    </xf>
    <xf numFmtId="0" fontId="4" fillId="3" borderId="3" xfId="1" applyFont="1" applyBorder="1" applyAlignment="1">
      <alignment horizontal="center" vertical="center"/>
    </xf>
    <xf numFmtId="0" fontId="4" fillId="3" borderId="1" xfId="1" applyFont="1" applyBorder="1" applyAlignment="1">
      <alignment horizontal="center" vertical="center"/>
    </xf>
    <xf numFmtId="0" fontId="4" fillId="3" borderId="3" xfId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/>
    </xf>
    <xf numFmtId="164" fontId="7" fillId="4" borderId="1" xfId="0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8" fontId="13" fillId="5" borderId="1" xfId="0" applyNumberFormat="1" applyFont="1" applyFill="1" applyBorder="1" applyAlignment="1">
      <alignment horizontal="right" vertical="center"/>
    </xf>
    <xf numFmtId="0" fontId="13" fillId="4" borderId="1" xfId="0" applyFont="1" applyFill="1" applyBorder="1" applyAlignment="1">
      <alignment vertical="center" wrapText="1"/>
    </xf>
    <xf numFmtId="0" fontId="11" fillId="0" borderId="0" xfId="1" applyFont="1" applyFill="1" applyBorder="1" applyAlignment="1">
      <alignment horizontal="left" vertical="center"/>
    </xf>
    <xf numFmtId="0" fontId="12" fillId="0" borderId="0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/>
    </xf>
    <xf numFmtId="0" fontId="13" fillId="0" borderId="0" xfId="0" applyFont="1" applyAlignment="1">
      <alignment vertical="center" wrapText="1"/>
    </xf>
    <xf numFmtId="8" fontId="13" fillId="0" borderId="0" xfId="0" applyNumberFormat="1" applyFont="1" applyAlignment="1">
      <alignment vertical="center"/>
    </xf>
    <xf numFmtId="8" fontId="13" fillId="0" borderId="0" xfId="0" applyNumberFormat="1" applyFont="1" applyAlignment="1">
      <alignment horizontal="right" vertical="center"/>
    </xf>
    <xf numFmtId="8" fontId="11" fillId="0" borderId="0" xfId="0" applyNumberFormat="1" applyFont="1" applyAlignment="1">
      <alignment vertical="center"/>
    </xf>
    <xf numFmtId="0" fontId="1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 wrapText="1"/>
    </xf>
    <xf numFmtId="0" fontId="11" fillId="0" borderId="0" xfId="1" applyFont="1" applyFill="1" applyBorder="1" applyAlignment="1">
      <alignment horizontal="left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14" fillId="0" borderId="7" xfId="0" applyFont="1" applyBorder="1" applyAlignment="1">
      <alignment vertical="center" wrapText="1"/>
    </xf>
    <xf numFmtId="0" fontId="0" fillId="0" borderId="0" xfId="0" applyBorder="1"/>
    <xf numFmtId="0" fontId="15" fillId="0" borderId="6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</cellXfs>
  <cellStyles count="2">
    <cellStyle name="Normal" xfId="0" builtinId="0"/>
    <cellStyle name="Salida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6C392-A9B0-4955-89F1-888DB18C985C}">
  <dimension ref="A1:K26"/>
  <sheetViews>
    <sheetView showGridLines="0" tabSelected="1" workbookViewId="0">
      <selection activeCell="H8" sqref="H8"/>
    </sheetView>
  </sheetViews>
  <sheetFormatPr baseColWidth="10" defaultRowHeight="14.4" x14ac:dyDescent="0.3"/>
  <cols>
    <col min="1" max="1" width="35.109375" customWidth="1"/>
    <col min="3" max="3" width="9" customWidth="1"/>
    <col min="4" max="4" width="11.88671875" customWidth="1"/>
    <col min="5" max="5" width="14" customWidth="1"/>
    <col min="6" max="6" width="9.88671875" customWidth="1"/>
    <col min="8" max="8" width="37.21875" customWidth="1"/>
  </cols>
  <sheetData>
    <row r="1" spans="1:11" ht="101.4" customHeight="1" x14ac:dyDescent="0.3">
      <c r="A1" s="34" t="s">
        <v>26</v>
      </c>
      <c r="B1" s="35"/>
      <c r="C1" s="35"/>
      <c r="D1" s="35"/>
      <c r="E1" s="35"/>
      <c r="F1" s="35"/>
      <c r="G1" s="32"/>
      <c r="H1" s="33"/>
    </row>
    <row r="2" spans="1:11" ht="196.2" customHeight="1" x14ac:dyDescent="0.3">
      <c r="A2" s="26" t="s">
        <v>8</v>
      </c>
      <c r="B2" s="26"/>
      <c r="C2" s="26"/>
      <c r="D2" s="26"/>
      <c r="E2" s="26"/>
      <c r="F2" s="26"/>
    </row>
    <row r="3" spans="1:11" ht="30" customHeight="1" x14ac:dyDescent="0.3">
      <c r="A3" s="3" t="s">
        <v>0</v>
      </c>
      <c r="B3" s="3" t="s">
        <v>1</v>
      </c>
      <c r="C3" s="9" t="s">
        <v>2</v>
      </c>
      <c r="D3" s="11" t="s">
        <v>9</v>
      </c>
      <c r="E3" s="10" t="s">
        <v>7</v>
      </c>
      <c r="H3" s="17"/>
      <c r="I3" s="18"/>
      <c r="J3" s="19"/>
      <c r="K3" s="20"/>
    </row>
    <row r="4" spans="1:11" ht="16.8" x14ac:dyDescent="0.3">
      <c r="A4" s="14" t="s">
        <v>25</v>
      </c>
      <c r="B4" s="15">
        <v>54.61</v>
      </c>
      <c r="C4" s="14">
        <v>8</v>
      </c>
      <c r="D4" s="12"/>
      <c r="E4" s="4">
        <f>C4*D4</f>
        <v>0</v>
      </c>
      <c r="F4" s="8" t="str">
        <f>IF(D4&gt;B4,"ERROR TARIFA","")</f>
        <v/>
      </c>
      <c r="H4" s="21"/>
      <c r="K4" s="22"/>
    </row>
    <row r="5" spans="1:11" ht="30" x14ac:dyDescent="0.3">
      <c r="A5" s="14" t="s">
        <v>10</v>
      </c>
      <c r="B5" s="15">
        <v>54.61</v>
      </c>
      <c r="C5" s="14">
        <v>12</v>
      </c>
      <c r="D5" s="12"/>
      <c r="E5" s="4">
        <f t="shared" ref="E5:E19" si="0">C5*D5</f>
        <v>0</v>
      </c>
      <c r="F5" s="8" t="str">
        <f t="shared" ref="F5:F19" si="1">IF(D5&gt;B5,"ERROR TARIFA","")</f>
        <v/>
      </c>
      <c r="H5" s="21"/>
      <c r="K5" s="22"/>
    </row>
    <row r="6" spans="1:11" ht="16.8" x14ac:dyDescent="0.3">
      <c r="A6" s="14" t="s">
        <v>11</v>
      </c>
      <c r="B6" s="15">
        <v>54.61</v>
      </c>
      <c r="C6" s="14">
        <v>20</v>
      </c>
      <c r="D6" s="12"/>
      <c r="E6" s="4">
        <f t="shared" si="0"/>
        <v>0</v>
      </c>
      <c r="F6" s="8" t="str">
        <f t="shared" si="1"/>
        <v/>
      </c>
      <c r="H6" s="21"/>
      <c r="K6" s="22"/>
    </row>
    <row r="7" spans="1:11" ht="19.2" customHeight="1" x14ac:dyDescent="0.3">
      <c r="A7" s="14" t="s">
        <v>12</v>
      </c>
      <c r="B7" s="15">
        <v>18.96</v>
      </c>
      <c r="C7" s="14">
        <v>1</v>
      </c>
      <c r="D7" s="12"/>
      <c r="E7" s="4">
        <f t="shared" si="0"/>
        <v>0</v>
      </c>
      <c r="F7" s="8" t="str">
        <f t="shared" si="1"/>
        <v/>
      </c>
      <c r="H7" s="21"/>
      <c r="K7" s="22"/>
    </row>
    <row r="8" spans="1:11" ht="30" x14ac:dyDescent="0.3">
      <c r="A8" s="14" t="s">
        <v>13</v>
      </c>
      <c r="B8" s="15">
        <v>109.98</v>
      </c>
      <c r="C8" s="14">
        <v>250</v>
      </c>
      <c r="D8" s="12"/>
      <c r="E8" s="4">
        <f t="shared" si="0"/>
        <v>0</v>
      </c>
      <c r="F8" s="8" t="str">
        <f t="shared" si="1"/>
        <v/>
      </c>
      <c r="H8" s="21"/>
      <c r="K8" s="22"/>
    </row>
    <row r="9" spans="1:11" ht="36" customHeight="1" x14ac:dyDescent="0.3">
      <c r="A9" s="14" t="s">
        <v>14</v>
      </c>
      <c r="B9" s="15">
        <v>109.98</v>
      </c>
      <c r="C9" s="14">
        <v>1</v>
      </c>
      <c r="D9" s="12"/>
      <c r="E9" s="4">
        <f t="shared" si="0"/>
        <v>0</v>
      </c>
      <c r="F9" s="8" t="str">
        <f t="shared" si="1"/>
        <v/>
      </c>
      <c r="H9" s="21"/>
      <c r="I9" s="21"/>
      <c r="K9" s="22"/>
    </row>
    <row r="10" spans="1:11" ht="87" customHeight="1" x14ac:dyDescent="0.3">
      <c r="A10" s="14" t="s">
        <v>15</v>
      </c>
      <c r="B10" s="15">
        <v>127.34</v>
      </c>
      <c r="C10" s="14">
        <v>20</v>
      </c>
      <c r="D10" s="13"/>
      <c r="E10" s="4">
        <f t="shared" si="0"/>
        <v>0</v>
      </c>
      <c r="F10" s="8" t="str">
        <f t="shared" si="1"/>
        <v/>
      </c>
      <c r="H10" s="21"/>
      <c r="K10" s="22"/>
    </row>
    <row r="11" spans="1:11" ht="43.2" customHeight="1" x14ac:dyDescent="0.3">
      <c r="A11" s="16" t="s">
        <v>16</v>
      </c>
      <c r="B11" s="15">
        <v>127.34</v>
      </c>
      <c r="C11" s="14">
        <v>1</v>
      </c>
      <c r="D11" s="13"/>
      <c r="E11" s="4">
        <f t="shared" si="0"/>
        <v>0</v>
      </c>
      <c r="F11" s="8" t="str">
        <f t="shared" si="1"/>
        <v/>
      </c>
      <c r="H11" s="21"/>
      <c r="K11" s="22"/>
    </row>
    <row r="12" spans="1:11" ht="45" x14ac:dyDescent="0.3">
      <c r="A12" s="16" t="s">
        <v>17</v>
      </c>
      <c r="B12" s="15">
        <v>89.13</v>
      </c>
      <c r="C12" s="14">
        <v>50</v>
      </c>
      <c r="D12" s="13"/>
      <c r="E12" s="4">
        <f t="shared" si="0"/>
        <v>0</v>
      </c>
      <c r="F12" s="8" t="str">
        <f t="shared" si="1"/>
        <v/>
      </c>
      <c r="H12" s="21"/>
      <c r="K12" s="22"/>
    </row>
    <row r="13" spans="1:11" ht="16.8" x14ac:dyDescent="0.3">
      <c r="A13" s="14" t="s">
        <v>18</v>
      </c>
      <c r="B13" s="15">
        <v>127.34</v>
      </c>
      <c r="C13" s="14">
        <v>1</v>
      </c>
      <c r="D13" s="13"/>
      <c r="E13" s="4">
        <f t="shared" si="0"/>
        <v>0</v>
      </c>
      <c r="F13" s="8" t="str">
        <f t="shared" si="1"/>
        <v/>
      </c>
      <c r="K13" s="22"/>
    </row>
    <row r="14" spans="1:11" ht="16.8" x14ac:dyDescent="0.3">
      <c r="A14" s="14" t="s">
        <v>19</v>
      </c>
      <c r="B14" s="15">
        <v>112.29</v>
      </c>
      <c r="C14" s="14">
        <v>5</v>
      </c>
      <c r="D14" s="13"/>
      <c r="E14" s="4">
        <f t="shared" si="0"/>
        <v>0</v>
      </c>
      <c r="F14" s="8" t="str">
        <f t="shared" si="1"/>
        <v/>
      </c>
      <c r="K14" s="22"/>
    </row>
    <row r="15" spans="1:11" ht="16.8" x14ac:dyDescent="0.3">
      <c r="A15" s="16" t="s">
        <v>20</v>
      </c>
      <c r="B15" s="15">
        <v>112.29</v>
      </c>
      <c r="C15" s="14">
        <v>15</v>
      </c>
      <c r="D15" s="13"/>
      <c r="E15" s="4">
        <f t="shared" si="0"/>
        <v>0</v>
      </c>
      <c r="F15" s="8" t="str">
        <f t="shared" si="1"/>
        <v/>
      </c>
      <c r="H15" s="21"/>
      <c r="I15" s="21"/>
      <c r="J15" s="23"/>
      <c r="K15" s="22"/>
    </row>
    <row r="16" spans="1:11" ht="16.8" x14ac:dyDescent="0.3">
      <c r="A16" s="14" t="s">
        <v>21</v>
      </c>
      <c r="B16" s="15">
        <v>123.87</v>
      </c>
      <c r="C16" s="14">
        <v>4</v>
      </c>
      <c r="D16" s="13"/>
      <c r="E16" s="4">
        <f t="shared" si="0"/>
        <v>0</v>
      </c>
      <c r="F16" s="8" t="str">
        <f t="shared" si="1"/>
        <v/>
      </c>
      <c r="H16" s="21"/>
      <c r="I16" s="21"/>
      <c r="K16" s="22"/>
    </row>
    <row r="17" spans="1:11" ht="16.8" x14ac:dyDescent="0.3">
      <c r="A17" s="14" t="s">
        <v>22</v>
      </c>
      <c r="B17" s="15">
        <v>138.91999999999999</v>
      </c>
      <c r="C17" s="14">
        <v>4</v>
      </c>
      <c r="D17" s="13"/>
      <c r="E17" s="4">
        <f t="shared" si="0"/>
        <v>0</v>
      </c>
      <c r="F17" s="8" t="str">
        <f t="shared" si="1"/>
        <v/>
      </c>
      <c r="H17" s="21"/>
      <c r="I17" s="21"/>
      <c r="J17" s="23"/>
      <c r="K17" s="22"/>
    </row>
    <row r="18" spans="1:11" ht="16.8" x14ac:dyDescent="0.3">
      <c r="A18" s="14" t="s">
        <v>23</v>
      </c>
      <c r="B18" s="15">
        <v>40.08</v>
      </c>
      <c r="C18" s="14">
        <v>1</v>
      </c>
      <c r="D18" s="13"/>
      <c r="E18" s="4">
        <f t="shared" si="0"/>
        <v>0</v>
      </c>
      <c r="F18" s="8" t="str">
        <f t="shared" si="1"/>
        <v/>
      </c>
      <c r="H18" s="21"/>
      <c r="K18" s="22"/>
    </row>
    <row r="19" spans="1:11" ht="32.25" customHeight="1" x14ac:dyDescent="0.3">
      <c r="A19" s="14" t="s">
        <v>24</v>
      </c>
      <c r="B19" s="15">
        <v>58.49</v>
      </c>
      <c r="C19" s="14">
        <v>5</v>
      </c>
      <c r="D19" s="13"/>
      <c r="E19" s="4">
        <f t="shared" si="0"/>
        <v>0</v>
      </c>
      <c r="F19" s="8" t="str">
        <f t="shared" si="1"/>
        <v/>
      </c>
      <c r="H19" s="21"/>
      <c r="K19" s="22"/>
    </row>
    <row r="20" spans="1:11" ht="24.75" customHeight="1" x14ac:dyDescent="0.45">
      <c r="A20" s="28" t="s">
        <v>3</v>
      </c>
      <c r="B20" s="29"/>
      <c r="C20" s="5"/>
      <c r="D20" s="6"/>
      <c r="E20" s="4">
        <f>SUM(E4:E19)</f>
        <v>0</v>
      </c>
      <c r="H20" s="21"/>
      <c r="K20" s="22"/>
    </row>
    <row r="21" spans="1:11" ht="16.8" x14ac:dyDescent="0.45">
      <c r="A21" s="30" t="s">
        <v>6</v>
      </c>
      <c r="B21" s="30"/>
      <c r="C21" s="7">
        <v>3</v>
      </c>
      <c r="D21" s="2"/>
      <c r="E21" s="4">
        <f>+E20*2</f>
        <v>0</v>
      </c>
      <c r="H21" s="27"/>
      <c r="I21" s="27"/>
      <c r="J21" s="27"/>
      <c r="K21" s="24"/>
    </row>
    <row r="22" spans="1:11" ht="18" customHeight="1" x14ac:dyDescent="0.45">
      <c r="A22" s="2"/>
      <c r="B22" s="2"/>
      <c r="C22" s="2"/>
      <c r="D22" s="2"/>
      <c r="E22" s="2"/>
      <c r="H22" s="27"/>
      <c r="I22" s="27"/>
      <c r="J22" s="27"/>
      <c r="K22" s="24"/>
    </row>
    <row r="23" spans="1:11" ht="52.8" customHeight="1" x14ac:dyDescent="0.3">
      <c r="A23" s="31" t="s">
        <v>4</v>
      </c>
      <c r="B23" s="31"/>
      <c r="C23" s="31"/>
      <c r="D23" s="31"/>
      <c r="E23" s="31"/>
    </row>
    <row r="24" spans="1:11" ht="25.2" customHeight="1" x14ac:dyDescent="0.3"/>
    <row r="25" spans="1:11" ht="15" customHeight="1" x14ac:dyDescent="0.3">
      <c r="A25" s="25" t="s">
        <v>5</v>
      </c>
      <c r="B25" s="25"/>
      <c r="C25" s="25"/>
    </row>
    <row r="26" spans="1:11" ht="19.2" x14ac:dyDescent="0.3">
      <c r="A26" s="1"/>
      <c r="B26" s="1"/>
    </row>
  </sheetData>
  <mergeCells count="8">
    <mergeCell ref="A1:F1"/>
    <mergeCell ref="A25:C25"/>
    <mergeCell ref="A2:F2"/>
    <mergeCell ref="H21:J21"/>
    <mergeCell ref="H22:J22"/>
    <mergeCell ref="A20:B20"/>
    <mergeCell ref="A21:B21"/>
    <mergeCell ref="A23:E23"/>
  </mergeCells>
  <pageMargins left="0.62992125984251968" right="0.23622047244094491" top="0.74803149606299213" bottom="0.74803149606299213" header="0.31496062992125984" footer="0.31496062992125984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Lazare   Antonia</dc:creator>
  <cp:lastModifiedBy>Verónica Leticia Campomanes Cáceres</cp:lastModifiedBy>
  <cp:lastPrinted>2025-06-03T07:07:50Z</cp:lastPrinted>
  <dcterms:created xsi:type="dcterms:W3CDTF">2020-09-28T07:38:39Z</dcterms:created>
  <dcterms:modified xsi:type="dcterms:W3CDTF">2025-06-10T08:22:24Z</dcterms:modified>
</cp:coreProperties>
</file>