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Lleida\Lleida\Especialidades y pruebas diagnosticas excep rmn\2025\"/>
    </mc:Choice>
  </mc:AlternateContent>
  <xr:revisionPtr revIDLastSave="0" documentId="13_ncr:1_{46D7BD41-00B8-4AED-98B0-CEA6D267EA0C}" xr6:coauthVersionLast="47" xr6:coauthVersionMax="47" xr10:uidLastSave="{00000000-0000-0000-0000-000000000000}"/>
  <bookViews>
    <workbookView xWindow="-120" yWindow="-120" windowWidth="29040" windowHeight="15840" xr2:uid="{28AC7987-BDEA-401F-8939-178BB0BBAB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4" i="1"/>
  <c r="E28" i="1" l="1"/>
  <c r="E29" i="1" s="1"/>
</calcChain>
</file>

<file path=xl/sharedStrings.xml><?xml version="1.0" encoding="utf-8"?>
<sst xmlns="http://schemas.openxmlformats.org/spreadsheetml/2006/main" count="31" uniqueCount="31">
  <si>
    <t>DESCRIPCIÓN</t>
  </si>
  <si>
    <t>Precio Ud.</t>
  </si>
  <si>
    <t>Ud.</t>
  </si>
  <si>
    <t>CURAS</t>
  </si>
  <si>
    <t>INYECTABLES</t>
  </si>
  <si>
    <t>ECOGRAFIA</t>
  </si>
  <si>
    <t>ECO-DOPPLER</t>
  </si>
  <si>
    <t>ELECTROMIOGRAMA</t>
  </si>
  <si>
    <t>ELECTROCARDIOGRAMA</t>
  </si>
  <si>
    <t>TAC SIMPLE</t>
  </si>
  <si>
    <t>ORTOPANTOMOGRAFIA</t>
  </si>
  <si>
    <t>ESPIROMETRIA SIMPLE</t>
  </si>
  <si>
    <t>DENSIOMETRIA</t>
  </si>
  <si>
    <t>HOLTER</t>
  </si>
  <si>
    <t>AUDIOMETRIA</t>
  </si>
  <si>
    <t>PRUEBAS VESTIBULARES</t>
  </si>
  <si>
    <t>POTENCIALES EVOCADO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</si>
  <si>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</si>
  <si>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</si>
  <si>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</si>
  <si>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</si>
  <si>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t>ONDAS DE CHOQUE</t>
  </si>
  <si>
    <t>ECOCARDIOGRAMA</t>
  </si>
  <si>
    <t>RADIOGRAFIAS</t>
  </si>
  <si>
    <t>SESIONES REHABILITACIÓN VESTIBULARES</t>
  </si>
  <si>
    <t>CONTRASTE  TAC</t>
  </si>
  <si>
    <t>Total</t>
  </si>
  <si>
    <t>PRIMERA CONSULTA TODAS LAS ESPECIALIDADES</t>
  </si>
  <si>
    <t>VISITAS SUCESIVA TODAS LAS ESPECIALIDADES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</si>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</sst>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color rgb="FF3F3F3F"/>
      <name val="Calibri"/>
      <family val="2"/>
      <scheme val="minor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b/>
      <sz val="10"/>
      <name val="HelveticaNowText Regular"/>
      <family val="2"/>
    </font>
    <font>
      <b/>
      <sz val="10"/>
      <color theme="1"/>
      <name val="HelveticaNowText Regular"/>
      <family val="2"/>
    </font>
    <font>
      <sz val="10"/>
      <color theme="0"/>
      <name val="HelveticaNowText Regular"/>
      <family val="2"/>
    </font>
    <font>
      <sz val="9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4" borderId="2" applyNumberFormat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/>
    <xf numFmtId="0" fontId="4" fillId="4" borderId="2" xfId="1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8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8" fontId="5" fillId="0" borderId="1" xfId="0" applyNumberFormat="1" applyFont="1" applyBorder="1" applyAlignment="1">
      <alignment horizontal="right" vertic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10" fillId="0" borderId="0" xfId="0" applyFont="1"/>
    <xf numFmtId="0" fontId="6" fillId="3" borderId="1" xfId="0" applyFont="1" applyFill="1" applyBorder="1" applyAlignment="1">
      <alignment horizontal="right" vertical="center" wrapText="1"/>
    </xf>
    <xf numFmtId="0" fontId="4" fillId="4" borderId="3" xfId="1" applyFont="1" applyBorder="1" applyAlignment="1">
      <alignment horizontal="center" vertical="center"/>
    </xf>
    <xf numFmtId="0" fontId="4" fillId="4" borderId="1" xfId="1" applyFont="1" applyBorder="1" applyAlignment="1">
      <alignment horizontal="center" vertical="center"/>
    </xf>
    <xf numFmtId="0" fontId="7" fillId="0" borderId="1" xfId="0" applyFont="1" applyBorder="1"/>
    <xf numFmtId="0" fontId="4" fillId="4" borderId="3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164" fontId="11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6C392-A9B0-4955-89F1-888DB18C985C}">
  <dimension ref="A1:F34"/>
  <sheetViews>
    <sheetView tabSelected="1" workbookViewId="0">
      <selection activeCell="L19" sqref="L19"/>
    </sheetView>
  </sheetViews>
  <sheetFormatPr baseColWidth="10" defaultRowHeight="15" x14ac:dyDescent="0.25"/>
  <cols>
    <col min="1" max="1" width="35.140625" customWidth="1"/>
    <col min="4" max="4" width="11.85546875" customWidth="1"/>
    <col min="5" max="5" width="13.42578125" customWidth="1"/>
  </cols>
  <sheetData>
    <row r="1" spans="1:6" ht="179.25" customHeight="1" x14ac:dyDescent="0.25">
      <c r="A1" s="20" t="s">
        <v>29</v>
      </c>
      <c r="B1" s="20"/>
      <c r="C1" s="20"/>
      <c r="D1" s="20"/>
      <c r="E1" s="20"/>
      <c r="F1" s="20"/>
    </row>
    <row r="3" spans="1:6" ht="38.25" customHeight="1" x14ac:dyDescent="0.25">
      <c r="A3" s="3" t="s">
        <v>0</v>
      </c>
      <c r="B3" s="3" t="s">
        <v>1</v>
      </c>
      <c r="C3" s="12" t="s">
        <v>2</v>
      </c>
      <c r="D3" s="15" t="s">
        <v>30</v>
      </c>
      <c r="E3" s="13" t="s">
        <v>26</v>
      </c>
    </row>
    <row r="4" spans="1:6" ht="31.5" x14ac:dyDescent="0.25">
      <c r="A4" s="4" t="s">
        <v>27</v>
      </c>
      <c r="B4" s="21">
        <v>103.4</v>
      </c>
      <c r="C4" s="22">
        <v>20</v>
      </c>
      <c r="D4" s="5"/>
      <c r="E4" s="5">
        <f>+D4*C4</f>
        <v>0</v>
      </c>
      <c r="F4" s="11" t="str">
        <f>IF(D4&gt;B4,"ERROR TARIFA","")</f>
        <v/>
      </c>
    </row>
    <row r="5" spans="1:6" ht="31.5" x14ac:dyDescent="0.25">
      <c r="A5" s="4" t="s">
        <v>28</v>
      </c>
      <c r="B5" s="21">
        <v>77.55</v>
      </c>
      <c r="C5" s="22">
        <v>20</v>
      </c>
      <c r="D5" s="5"/>
      <c r="E5" s="5">
        <f t="shared" ref="E5:E24" si="0">+D5*C5</f>
        <v>0</v>
      </c>
      <c r="F5" s="11" t="str">
        <f t="shared" ref="F5:F24" si="1">IF(D5&gt;B5,"ERROR TARIFA","")</f>
        <v/>
      </c>
    </row>
    <row r="6" spans="1:6" ht="15.75" x14ac:dyDescent="0.25">
      <c r="A6" s="4" t="s">
        <v>3</v>
      </c>
      <c r="B6" s="21">
        <v>6.2</v>
      </c>
      <c r="C6" s="22">
        <v>5</v>
      </c>
      <c r="D6" s="5"/>
      <c r="E6" s="5">
        <f t="shared" si="0"/>
        <v>0</v>
      </c>
      <c r="F6" s="11" t="str">
        <f t="shared" si="1"/>
        <v/>
      </c>
    </row>
    <row r="7" spans="1:6" ht="15.75" x14ac:dyDescent="0.25">
      <c r="A7" s="4" t="s">
        <v>4</v>
      </c>
      <c r="B7" s="21">
        <v>6.2</v>
      </c>
      <c r="C7" s="22">
        <v>5</v>
      </c>
      <c r="D7" s="5"/>
      <c r="E7" s="5">
        <f t="shared" si="0"/>
        <v>0</v>
      </c>
      <c r="F7" s="11" t="str">
        <f t="shared" si="1"/>
        <v/>
      </c>
    </row>
    <row r="8" spans="1:6" ht="15.75" x14ac:dyDescent="0.25">
      <c r="A8" s="4" t="s">
        <v>21</v>
      </c>
      <c r="B8" s="21">
        <v>40</v>
      </c>
      <c r="C8" s="22">
        <v>75</v>
      </c>
      <c r="D8" s="5"/>
      <c r="E8" s="5">
        <f t="shared" si="0"/>
        <v>0</v>
      </c>
      <c r="F8" s="11" t="str">
        <f t="shared" si="1"/>
        <v/>
      </c>
    </row>
    <row r="9" spans="1:6" ht="18.75" customHeight="1" x14ac:dyDescent="0.25">
      <c r="A9" s="6" t="s">
        <v>5</v>
      </c>
      <c r="B9" s="21">
        <v>49.63</v>
      </c>
      <c r="C9" s="22">
        <v>125</v>
      </c>
      <c r="D9" s="7"/>
      <c r="E9" s="5">
        <f t="shared" si="0"/>
        <v>0</v>
      </c>
      <c r="F9" s="11" t="str">
        <f t="shared" si="1"/>
        <v/>
      </c>
    </row>
    <row r="10" spans="1:6" ht="15.75" x14ac:dyDescent="0.25">
      <c r="A10" s="6" t="s">
        <v>6</v>
      </c>
      <c r="B10" s="21">
        <v>76.52</v>
      </c>
      <c r="C10" s="22">
        <v>3</v>
      </c>
      <c r="D10" s="7"/>
      <c r="E10" s="5">
        <f t="shared" si="0"/>
        <v>0</v>
      </c>
      <c r="F10" s="11" t="str">
        <f t="shared" si="1"/>
        <v/>
      </c>
    </row>
    <row r="11" spans="1:6" ht="15.75" x14ac:dyDescent="0.25">
      <c r="A11" s="6" t="s">
        <v>7</v>
      </c>
      <c r="B11" s="21">
        <v>108.57</v>
      </c>
      <c r="C11" s="22">
        <v>15</v>
      </c>
      <c r="D11" s="7"/>
      <c r="E11" s="5">
        <f t="shared" si="0"/>
        <v>0</v>
      </c>
      <c r="F11" s="11" t="str">
        <f t="shared" si="1"/>
        <v/>
      </c>
    </row>
    <row r="12" spans="1:6" ht="15.75" x14ac:dyDescent="0.25">
      <c r="A12" s="6" t="s">
        <v>8</v>
      </c>
      <c r="B12" s="21">
        <v>25.85</v>
      </c>
      <c r="C12" s="22">
        <v>5</v>
      </c>
      <c r="D12" s="7"/>
      <c r="E12" s="5">
        <f t="shared" si="0"/>
        <v>0</v>
      </c>
      <c r="F12" s="11" t="str">
        <f t="shared" si="1"/>
        <v/>
      </c>
    </row>
    <row r="13" spans="1:6" ht="15.75" x14ac:dyDescent="0.25">
      <c r="A13" s="6" t="s">
        <v>9</v>
      </c>
      <c r="B13" s="21">
        <v>93.06</v>
      </c>
      <c r="C13" s="22">
        <v>160</v>
      </c>
      <c r="D13" s="7"/>
      <c r="E13" s="5">
        <f t="shared" si="0"/>
        <v>0</v>
      </c>
      <c r="F13" s="11" t="str">
        <f t="shared" si="1"/>
        <v/>
      </c>
    </row>
    <row r="14" spans="1:6" ht="15.75" x14ac:dyDescent="0.25">
      <c r="A14" s="6" t="s">
        <v>25</v>
      </c>
      <c r="B14" s="21">
        <v>43.43</v>
      </c>
      <c r="C14" s="22">
        <v>2</v>
      </c>
      <c r="D14" s="7"/>
      <c r="E14" s="5">
        <f t="shared" si="0"/>
        <v>0</v>
      </c>
      <c r="F14" s="11" t="str">
        <f t="shared" si="1"/>
        <v/>
      </c>
    </row>
    <row r="15" spans="1:6" ht="15.75" x14ac:dyDescent="0.25">
      <c r="A15" s="6" t="s">
        <v>23</v>
      </c>
      <c r="B15" s="21">
        <v>17.649999999999999</v>
      </c>
      <c r="C15" s="22">
        <v>2</v>
      </c>
      <c r="D15" s="7"/>
      <c r="E15" s="5">
        <f t="shared" si="0"/>
        <v>0</v>
      </c>
      <c r="F15" s="11" t="str">
        <f t="shared" si="1"/>
        <v/>
      </c>
    </row>
    <row r="16" spans="1:6" ht="15.75" x14ac:dyDescent="0.25">
      <c r="A16" s="6" t="s">
        <v>10</v>
      </c>
      <c r="B16" s="21">
        <v>25.85</v>
      </c>
      <c r="C16" s="22">
        <v>1</v>
      </c>
      <c r="D16" s="7"/>
      <c r="E16" s="5">
        <f t="shared" si="0"/>
        <v>0</v>
      </c>
      <c r="F16" s="11" t="str">
        <f t="shared" si="1"/>
        <v/>
      </c>
    </row>
    <row r="17" spans="1:6" ht="15.75" x14ac:dyDescent="0.25">
      <c r="A17" s="6" t="s">
        <v>11</v>
      </c>
      <c r="B17" s="21">
        <v>15.51</v>
      </c>
      <c r="C17" s="22">
        <v>1</v>
      </c>
      <c r="D17" s="7"/>
      <c r="E17" s="5">
        <f t="shared" si="0"/>
        <v>0</v>
      </c>
      <c r="F17" s="11" t="str">
        <f t="shared" si="1"/>
        <v/>
      </c>
    </row>
    <row r="18" spans="1:6" ht="15.75" x14ac:dyDescent="0.25">
      <c r="A18" s="6" t="s">
        <v>15</v>
      </c>
      <c r="B18" s="21">
        <v>155.1</v>
      </c>
      <c r="C18" s="22">
        <v>4</v>
      </c>
      <c r="D18" s="7"/>
      <c r="E18" s="5">
        <f t="shared" si="0"/>
        <v>0</v>
      </c>
      <c r="F18" s="11" t="str">
        <f t="shared" si="1"/>
        <v/>
      </c>
    </row>
    <row r="19" spans="1:6" ht="15.75" x14ac:dyDescent="0.25">
      <c r="A19" s="6" t="s">
        <v>24</v>
      </c>
      <c r="B19" s="21">
        <v>38</v>
      </c>
      <c r="C19" s="22">
        <v>25</v>
      </c>
      <c r="D19" s="7"/>
      <c r="E19" s="5">
        <f t="shared" si="0"/>
        <v>0</v>
      </c>
      <c r="F19" s="11" t="str">
        <f t="shared" si="1"/>
        <v/>
      </c>
    </row>
    <row r="20" spans="1:6" ht="16.5" customHeight="1" x14ac:dyDescent="0.25">
      <c r="A20" s="6" t="s">
        <v>16</v>
      </c>
      <c r="B20" s="21">
        <v>155.1</v>
      </c>
      <c r="C20" s="22">
        <v>5</v>
      </c>
      <c r="D20" s="7"/>
      <c r="E20" s="5">
        <f t="shared" si="0"/>
        <v>0</v>
      </c>
      <c r="F20" s="11" t="str">
        <f t="shared" si="1"/>
        <v/>
      </c>
    </row>
    <row r="21" spans="1:6" ht="16.5" customHeight="1" x14ac:dyDescent="0.25">
      <c r="A21" s="6" t="s">
        <v>12</v>
      </c>
      <c r="B21" s="21">
        <v>77.55</v>
      </c>
      <c r="C21" s="22">
        <v>5</v>
      </c>
      <c r="D21" s="7"/>
      <c r="E21" s="5">
        <f t="shared" si="0"/>
        <v>0</v>
      </c>
      <c r="F21" s="11" t="str">
        <f t="shared" si="1"/>
        <v/>
      </c>
    </row>
    <row r="22" spans="1:6" ht="15.75" x14ac:dyDescent="0.25">
      <c r="A22" s="6" t="s">
        <v>14</v>
      </c>
      <c r="B22" s="21">
        <v>28.95</v>
      </c>
      <c r="C22" s="22">
        <v>5</v>
      </c>
      <c r="D22" s="7"/>
      <c r="E22" s="5">
        <f t="shared" si="0"/>
        <v>0</v>
      </c>
      <c r="F22" s="11" t="str">
        <f t="shared" si="1"/>
        <v/>
      </c>
    </row>
    <row r="23" spans="1:6" ht="15.75" x14ac:dyDescent="0.25">
      <c r="A23" s="6" t="s">
        <v>13</v>
      </c>
      <c r="B23" s="21">
        <v>103.4</v>
      </c>
      <c r="C23" s="22">
        <v>2</v>
      </c>
      <c r="D23" s="7"/>
      <c r="E23" s="5">
        <f t="shared" si="0"/>
        <v>0</v>
      </c>
      <c r="F23" s="11" t="str">
        <f t="shared" si="1"/>
        <v/>
      </c>
    </row>
    <row r="24" spans="1:6" ht="16.5" x14ac:dyDescent="0.35">
      <c r="A24" s="14" t="s">
        <v>22</v>
      </c>
      <c r="B24" s="21">
        <v>165.44</v>
      </c>
      <c r="C24" s="22">
        <v>1</v>
      </c>
      <c r="D24" s="7"/>
      <c r="E24" s="5">
        <f t="shared" si="0"/>
        <v>0</v>
      </c>
      <c r="F24" s="11" t="str">
        <f t="shared" si="1"/>
        <v/>
      </c>
    </row>
    <row r="26" spans="1:6" ht="19.5" customHeight="1" x14ac:dyDescent="0.25"/>
    <row r="27" spans="1:6" ht="16.5" x14ac:dyDescent="0.35">
      <c r="A27" s="2"/>
      <c r="B27" s="2"/>
      <c r="C27" s="2"/>
      <c r="D27" s="2"/>
      <c r="E27" s="2"/>
    </row>
    <row r="28" spans="1:6" ht="32.25" customHeight="1" x14ac:dyDescent="0.35">
      <c r="A28" s="16" t="s">
        <v>17</v>
      </c>
      <c r="B28" s="16"/>
      <c r="C28" s="8"/>
      <c r="D28" s="9"/>
      <c r="E28" s="5">
        <f>SUM(E4:E24)</f>
        <v>0</v>
      </c>
    </row>
    <row r="29" spans="1:6" ht="24.75" customHeight="1" x14ac:dyDescent="0.35">
      <c r="A29" s="17" t="s">
        <v>20</v>
      </c>
      <c r="B29" s="17"/>
      <c r="C29" s="10">
        <v>3</v>
      </c>
      <c r="D29" s="2"/>
      <c r="E29" s="5">
        <f>+E28*2</f>
        <v>0</v>
      </c>
    </row>
    <row r="30" spans="1:6" ht="16.5" x14ac:dyDescent="0.35">
      <c r="A30" s="2"/>
      <c r="B30" s="2"/>
      <c r="C30" s="2"/>
      <c r="D30" s="2"/>
      <c r="E30" s="2"/>
    </row>
    <row r="31" spans="1:6" ht="51" customHeight="1" x14ac:dyDescent="0.25">
      <c r="A31" s="18" t="s">
        <v>18</v>
      </c>
      <c r="B31" s="18"/>
      <c r="C31" s="18"/>
      <c r="D31" s="18"/>
      <c r="E31" s="18"/>
    </row>
    <row r="33" spans="1:3" ht="78.75" customHeight="1" x14ac:dyDescent="0.25">
      <c r="A33" s="19" t="s">
        <v>19</v>
      </c>
      <c r="B33" s="19"/>
      <c r="C33" s="19"/>
    </row>
    <row r="34" spans="1:3" ht="15" customHeight="1" x14ac:dyDescent="0.25">
      <c r="A34" s="1"/>
      <c r="B34" s="1"/>
    </row>
  </sheetData>
  <mergeCells count="5">
    <mergeCell ref="A28:B28"/>
    <mergeCell ref="A29:B29"/>
    <mergeCell ref="A31:E31"/>
    <mergeCell ref="A33:C33"/>
    <mergeCell ref="A1:F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Martin   Laura</cp:lastModifiedBy>
  <dcterms:created xsi:type="dcterms:W3CDTF">2020-09-28T07:38:39Z</dcterms:created>
  <dcterms:modified xsi:type="dcterms:W3CDTF">2025-05-15T15:27:12Z</dcterms:modified>
</cp:coreProperties>
</file>