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P:\CONTRATACION\2 PROVEEDORES\Cordoba\CORDOBA\Ambulatorio\2024\"/>
    </mc:Choice>
  </mc:AlternateContent>
  <xr:revisionPtr revIDLastSave="0" documentId="13_ncr:1_{4C5960E6-F15A-4815-AAD8-028CCB3E070C}" xr6:coauthVersionLast="47" xr6:coauthVersionMax="47" xr10:uidLastSave="{00000000-0000-0000-0000-000000000000}"/>
  <bookViews>
    <workbookView xWindow="-120" yWindow="-120" windowWidth="29040" windowHeight="15840" xr2:uid="{A1AAE7A4-8E8B-4655-9CF2-BAEC78890AE7}"/>
  </bookViews>
  <sheets>
    <sheet name="LCIITACION" sheetId="1" r:id="rId1"/>
  </sheets>
  <calcPr calcId="191029" iterateDelta="1.0000000000000001E-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8" i="1" l="1"/>
  <c r="E7" i="1"/>
  <c r="E6" i="1"/>
  <c r="E5" i="1"/>
  <c r="E4" i="1"/>
  <c r="E3" i="1"/>
  <c r="E12" i="1" l="1"/>
  <c r="E13" i="1" s="1"/>
  <c r="F4" i="1"/>
  <c r="F5" i="1"/>
  <c r="F6" i="1"/>
  <c r="F7" i="1"/>
  <c r="F8" i="1"/>
  <c r="F3" i="1"/>
</calcChain>
</file>

<file path=xl/sharedStrings.xml><?xml version="1.0" encoding="utf-8"?>
<sst xmlns="http://schemas.openxmlformats.org/spreadsheetml/2006/main" count="21" uniqueCount="21">
  <si>
    <t>Total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</si>
  <si>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</si>
  <si>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Precio Ofertado</t>
  </si>
  <si>
    <t xml:space="preserve">Descripción </t>
  </si>
  <si>
    <t>Precio Ud.</t>
  </si>
  <si>
    <t>Ud</t>
  </si>
  <si>
    <t>Observaciones</t>
  </si>
  <si>
    <t xml:space="preserve">CONSULTA DE URGENCIAS </t>
  </si>
  <si>
    <t>Incluye: Honorarios médicos, radiología y analítica convencional; Curas de Urgencias, Yesos, Medicación Administrada; Otras situaciones de urgencias.  Excluye: Fármacos Recetados suministrados por Farmacia, que serán abonados por parte de la Mutua responsable del expediente a la Farmacia o al paciente.</t>
  </si>
  <si>
    <t>CONSULTA DE ENFERMERÍA</t>
  </si>
  <si>
    <t>Incluye: curas, escayolas, inyectables, otros actos.</t>
  </si>
  <si>
    <t xml:space="preserve">CONSULTA SUCESIVA </t>
  </si>
  <si>
    <t>Incluye la medicación entregada al paciente. Incluye Consulta de Enfermería. Excluye: Fármacos Recetados suministrados por Farmacia, que serán abonados por parte de la Mutua responsable del expediente a la Farmacia o al paciente.</t>
  </si>
  <si>
    <t>CONSULTA SUCESIVA INFORMADA</t>
  </si>
  <si>
    <t>Incluye informe de Curso Clínico con la valoración de la capacidad laboral.</t>
  </si>
  <si>
    <t>RADIOGRAFÍAS</t>
  </si>
  <si>
    <t>La Tarifa es por región anatómica, independientemente del número de placas que se haga en cada región anatómica.</t>
  </si>
  <si>
    <t xml:space="preserve">ECOGRAFÍA ABDOMINAL                  </t>
  </si>
  <si>
    <t>TOTAL ANUAL</t>
  </si>
  <si>
    <t>TOTAL DOS ANUALIDADES</t>
  </si>
  <si>
    <t>(Firma y sello del licitador)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</si>
</sst>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HelveticaNowText Regular"/>
      <family val="2"/>
    </font>
    <font>
      <sz val="9"/>
      <color rgb="FF000000"/>
      <name val="HelveticaNowText Regular"/>
      <family val="2"/>
    </font>
    <font>
      <sz val="9"/>
      <name val="HelveticaNowText Regular"/>
      <family val="2"/>
    </font>
    <font>
      <sz val="10"/>
      <color theme="1"/>
      <name val="HelveticaNowText Regular"/>
      <family val="2"/>
    </font>
    <font>
      <sz val="11"/>
      <color rgb="FFFF0000"/>
      <name val="HelveticaNowText Regular"/>
      <family val="2"/>
    </font>
    <font>
      <b/>
      <sz val="11"/>
      <color rgb="FF3F3F3F"/>
      <name val="Calibri"/>
      <family val="2"/>
      <scheme val="minor"/>
    </font>
    <font>
      <b/>
      <sz val="11"/>
      <color rgb="FF3F3F3F"/>
      <name val="HelveticaNowText Regular"/>
      <family val="2"/>
    </font>
    <font>
      <sz val="10"/>
      <name val="HelveticaNowText Regular"/>
      <family val="2"/>
    </font>
    <font>
      <sz val="11"/>
      <color theme="1"/>
      <name val="HelveticaNowText Regular"/>
      <family val="2"/>
    </font>
    <font>
      <b/>
      <sz val="10"/>
      <name val="HelveticaNowText Regular"/>
      <family val="2"/>
    </font>
    <font>
      <b/>
      <sz val="10"/>
      <color theme="1"/>
      <name val="HelveticaNowText Regular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2F2F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6">
    <xf numFmtId="0" fontId="0" fillId="0" borderId="0"/>
    <xf numFmtId="44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8" fillId="4" borderId="4" applyNumberFormat="0" applyAlignment="0" applyProtection="0"/>
  </cellStyleXfs>
  <cellXfs count="25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/>
    </xf>
    <xf numFmtId="8" fontId="4" fillId="0" borderId="0" xfId="0" applyNumberFormat="1" applyFont="1" applyAlignment="1">
      <alignment horizontal="right" vertical="center"/>
    </xf>
    <xf numFmtId="0" fontId="9" fillId="4" borderId="4" xfId="5" applyFont="1" applyAlignment="1">
      <alignment horizontal="center" vertical="center" wrapText="1"/>
    </xf>
    <xf numFmtId="0" fontId="10" fillId="0" borderId="3" xfId="0" applyFont="1" applyBorder="1" applyAlignment="1">
      <alignment vertical="center" wrapText="1"/>
    </xf>
    <xf numFmtId="164" fontId="10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164" fontId="6" fillId="0" borderId="1" xfId="0" applyNumberFormat="1" applyFont="1" applyBorder="1" applyAlignment="1">
      <alignment vertical="center"/>
    </xf>
    <xf numFmtId="0" fontId="5" fillId="2" borderId="1" xfId="0" applyFont="1" applyFill="1" applyBorder="1" applyAlignment="1">
      <alignment horizontal="left" vertical="center" wrapText="1"/>
    </xf>
    <xf numFmtId="164" fontId="10" fillId="0" borderId="2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9" fillId="4" borderId="5" xfId="5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right" vertical="center" wrapText="1"/>
    </xf>
    <xf numFmtId="164" fontId="6" fillId="0" borderId="0" xfId="0" applyNumberFormat="1" applyFont="1"/>
    <xf numFmtId="0" fontId="12" fillId="0" borderId="1" xfId="0" applyFont="1" applyBorder="1" applyAlignment="1">
      <alignment vertical="center"/>
    </xf>
    <xf numFmtId="0" fontId="6" fillId="0" borderId="0" xfId="0" applyFont="1"/>
    <xf numFmtId="0" fontId="10" fillId="0" borderId="0" xfId="0" applyFont="1"/>
    <xf numFmtId="8" fontId="6" fillId="0" borderId="1" xfId="0" applyNumberFormat="1" applyFont="1" applyBorder="1"/>
    <xf numFmtId="0" fontId="13" fillId="0" borderId="1" xfId="0" applyFont="1" applyBorder="1" applyAlignment="1">
      <alignment vertical="center"/>
    </xf>
    <xf numFmtId="0" fontId="6" fillId="0" borderId="0" xfId="0" applyFont="1" applyAlignment="1" applyProtection="1">
      <alignment horizontal="left" vertical="center" wrapText="1"/>
      <protection locked="0"/>
    </xf>
    <xf numFmtId="164" fontId="10" fillId="0" borderId="1" xfId="0" applyNumberFormat="1" applyFont="1" applyBorder="1" applyAlignment="1" applyProtection="1">
      <alignment horizontal="center" vertical="center"/>
      <protection locked="0"/>
    </xf>
    <xf numFmtId="164" fontId="10" fillId="0" borderId="2" xfId="0" applyNumberFormat="1" applyFont="1" applyBorder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center" vertical="top"/>
      <protection locked="0"/>
    </xf>
    <xf numFmtId="0" fontId="3" fillId="0" borderId="0" xfId="0" applyFont="1" applyProtection="1">
      <protection locked="0"/>
    </xf>
  </cellXfs>
  <cellStyles count="6">
    <cellStyle name="Euro" xfId="1" xr:uid="{DDB45F6C-D364-4678-BDBF-8E93B319F7D5}"/>
    <cellStyle name="Moneda 2" xfId="4" xr:uid="{CCB8A864-3D63-44B7-8D7A-8FCB5F0DE25B}"/>
    <cellStyle name="Moneda 3" xfId="2" xr:uid="{F0E47F75-983C-477F-B339-41DF550773B5}"/>
    <cellStyle name="Normal" xfId="0" builtinId="0"/>
    <cellStyle name="Normal 2" xfId="3" xr:uid="{1B5FFB36-A546-45FF-910B-E549E2F2CD51}"/>
    <cellStyle name="Salida" xfId="5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9F95A-ADAD-4532-A7F3-01503AC0194C}">
  <dimension ref="A1:G16"/>
  <sheetViews>
    <sheetView tabSelected="1" topLeftCell="A5" zoomScaleNormal="100" workbookViewId="0">
      <selection activeCell="D6" sqref="D6"/>
    </sheetView>
  </sheetViews>
  <sheetFormatPr baseColWidth="10" defaultRowHeight="44.25" customHeight="1" x14ac:dyDescent="0.3"/>
  <cols>
    <col min="1" max="1" width="30.42578125" style="1" customWidth="1"/>
    <col min="2" max="2" width="13.42578125" style="1" customWidth="1"/>
    <col min="3" max="3" width="9.42578125" style="1" customWidth="1"/>
    <col min="4" max="4" width="12.85546875" style="1" customWidth="1"/>
    <col min="5" max="5" width="15.85546875" style="1" customWidth="1"/>
    <col min="6" max="6" width="13.7109375" style="1" customWidth="1"/>
    <col min="7" max="7" width="86.85546875" style="1" customWidth="1"/>
    <col min="8" max="8" width="12.140625" style="1" bestFit="1" customWidth="1"/>
    <col min="9" max="9" width="13" style="1" customWidth="1"/>
    <col min="10" max="10" width="14.42578125" style="1" bestFit="1" customWidth="1"/>
    <col min="11" max="11" width="14" style="1" bestFit="1" customWidth="1"/>
    <col min="12" max="12" width="11.7109375" style="1" bestFit="1" customWidth="1"/>
    <col min="13" max="16" width="11.5703125" style="1" bestFit="1" customWidth="1"/>
    <col min="17" max="16384" width="11.42578125" style="1"/>
  </cols>
  <sheetData>
    <row r="1" spans="1:7" ht="113.25" customHeight="1" x14ac:dyDescent="0.3">
      <c r="A1" s="20" t="s">
        <v>1</v>
      </c>
      <c r="B1" s="20"/>
      <c r="C1" s="20"/>
      <c r="D1" s="20"/>
      <c r="E1" s="20"/>
      <c r="F1" s="20"/>
      <c r="G1" s="20"/>
    </row>
    <row r="2" spans="1:7" ht="44.25" customHeight="1" x14ac:dyDescent="0.3">
      <c r="A2" s="4" t="s">
        <v>3</v>
      </c>
      <c r="B2" s="4" t="s">
        <v>4</v>
      </c>
      <c r="C2" s="4" t="s">
        <v>5</v>
      </c>
      <c r="D2" s="4" t="s">
        <v>2</v>
      </c>
      <c r="E2" s="4" t="s">
        <v>0</v>
      </c>
      <c r="F2" s="12"/>
      <c r="G2" s="4" t="s">
        <v>6</v>
      </c>
    </row>
    <row r="3" spans="1:7" ht="44.25" customHeight="1" x14ac:dyDescent="0.3">
      <c r="A3" s="5" t="s">
        <v>7</v>
      </c>
      <c r="B3" s="6">
        <v>60.2</v>
      </c>
      <c r="C3" s="7">
        <v>200</v>
      </c>
      <c r="D3" s="21"/>
      <c r="E3" s="8">
        <f>+D3*C3</f>
        <v>0</v>
      </c>
      <c r="F3" s="13" t="str">
        <f>IF(D3&gt;B3,"ERROR TARIFA","")</f>
        <v/>
      </c>
      <c r="G3" s="9" t="s">
        <v>8</v>
      </c>
    </row>
    <row r="4" spans="1:7" ht="44.25" customHeight="1" x14ac:dyDescent="0.3">
      <c r="A4" s="5" t="s">
        <v>9</v>
      </c>
      <c r="B4" s="6">
        <v>13.24</v>
      </c>
      <c r="C4" s="7">
        <v>60</v>
      </c>
      <c r="D4" s="21"/>
      <c r="E4" s="8">
        <f t="shared" ref="E4:E8" si="0">+D4*C4</f>
        <v>0</v>
      </c>
      <c r="F4" s="13" t="str">
        <f t="shared" ref="F4:F8" si="1">IF(D4&gt;B4,"ERROR TARIFA","")</f>
        <v/>
      </c>
      <c r="G4" s="9" t="s">
        <v>10</v>
      </c>
    </row>
    <row r="5" spans="1:7" ht="44.25" customHeight="1" x14ac:dyDescent="0.3">
      <c r="A5" s="5" t="s">
        <v>11</v>
      </c>
      <c r="B5" s="10">
        <v>23.15</v>
      </c>
      <c r="C5" s="7">
        <v>700</v>
      </c>
      <c r="D5" s="22"/>
      <c r="E5" s="8">
        <f t="shared" si="0"/>
        <v>0</v>
      </c>
      <c r="F5" s="13" t="str">
        <f t="shared" si="1"/>
        <v/>
      </c>
      <c r="G5" s="11" t="s">
        <v>12</v>
      </c>
    </row>
    <row r="6" spans="1:7" ht="44.25" customHeight="1" x14ac:dyDescent="0.3">
      <c r="A6" s="5" t="s">
        <v>13</v>
      </c>
      <c r="B6" s="10">
        <v>46.31</v>
      </c>
      <c r="C6" s="7">
        <v>700</v>
      </c>
      <c r="D6" s="22"/>
      <c r="E6" s="8">
        <f t="shared" si="0"/>
        <v>0</v>
      </c>
      <c r="F6" s="13" t="str">
        <f t="shared" si="1"/>
        <v/>
      </c>
      <c r="G6" s="11" t="s">
        <v>14</v>
      </c>
    </row>
    <row r="7" spans="1:7" ht="44.25" customHeight="1" x14ac:dyDescent="0.3">
      <c r="A7" s="5" t="s">
        <v>15</v>
      </c>
      <c r="B7" s="10">
        <v>17.649999999999999</v>
      </c>
      <c r="C7" s="7">
        <v>250</v>
      </c>
      <c r="D7" s="22"/>
      <c r="E7" s="8">
        <f t="shared" si="0"/>
        <v>0</v>
      </c>
      <c r="F7" s="13" t="str">
        <f t="shared" si="1"/>
        <v/>
      </c>
      <c r="G7" s="11" t="s">
        <v>16</v>
      </c>
    </row>
    <row r="8" spans="1:7" ht="44.25" customHeight="1" x14ac:dyDescent="0.3">
      <c r="A8" s="5" t="s">
        <v>17</v>
      </c>
      <c r="B8" s="6">
        <v>54.61</v>
      </c>
      <c r="C8" s="7">
        <v>200</v>
      </c>
      <c r="D8" s="21"/>
      <c r="E8" s="8">
        <f t="shared" si="0"/>
        <v>0</v>
      </c>
      <c r="F8" s="13" t="str">
        <f t="shared" si="1"/>
        <v/>
      </c>
      <c r="G8" s="11"/>
    </row>
    <row r="9" spans="1:7" ht="16.5" customHeight="1" x14ac:dyDescent="0.35">
      <c r="A9" s="2"/>
      <c r="B9" s="2"/>
      <c r="E9" s="14"/>
      <c r="G9" s="3"/>
    </row>
    <row r="10" spans="1:7" ht="16.5" customHeight="1" x14ac:dyDescent="0.3">
      <c r="A10" s="2"/>
      <c r="B10" s="2"/>
      <c r="D10" s="3"/>
    </row>
    <row r="11" spans="1:7" ht="16.5" customHeight="1" x14ac:dyDescent="0.3"/>
    <row r="12" spans="1:7" ht="39" customHeight="1" x14ac:dyDescent="0.35">
      <c r="A12" s="15" t="s">
        <v>18</v>
      </c>
      <c r="B12" s="16"/>
      <c r="C12" s="17"/>
      <c r="D12" s="16"/>
      <c r="E12" s="18">
        <f>+E3+E4+E5+E6+E7+E8</f>
        <v>0</v>
      </c>
    </row>
    <row r="13" spans="1:7" ht="39" customHeight="1" x14ac:dyDescent="0.35">
      <c r="A13" s="19" t="s">
        <v>19</v>
      </c>
      <c r="B13" s="16"/>
      <c r="C13" s="16"/>
      <c r="D13" s="16"/>
      <c r="E13" s="18">
        <f>+(E12)*2</f>
        <v>0</v>
      </c>
    </row>
    <row r="14" spans="1:7" ht="15" customHeight="1" x14ac:dyDescent="0.3"/>
    <row r="15" spans="1:7" ht="15" customHeight="1" x14ac:dyDescent="0.3"/>
    <row r="16" spans="1:7" ht="44.25" customHeight="1" x14ac:dyDescent="0.3">
      <c r="A16" s="23" t="s">
        <v>20</v>
      </c>
      <c r="B16" s="23"/>
      <c r="C16" s="24"/>
    </row>
  </sheetData>
  <sheetProtection sheet="1" objects="1" scenarios="1" formatColumns="0" selectLockedCells="1"/>
  <mergeCells count="2">
    <mergeCell ref="A1:G1"/>
    <mergeCell ref="A16:B16"/>
  </mergeCells>
  <pageMargins left="0.11811023622047245" right="0.31496062992125984" top="0.74803149606299213" bottom="0.74803149606299213" header="0.31496062992125984" footer="0.31496062992125984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LCIITACION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Lazare   Antonia</dc:creator>
  <cp:lastModifiedBy>Nuñez Garcia,  Susana</cp:lastModifiedBy>
  <cp:lastPrinted>2024-06-11T11:17:51Z</cp:lastPrinted>
  <dcterms:created xsi:type="dcterms:W3CDTF">2019-03-07T08:50:55Z</dcterms:created>
  <dcterms:modified xsi:type="dcterms:W3CDTF">2025-02-03T12:50:31Z</dcterms:modified>
</cp:coreProperties>
</file>