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P:\CONTRATACION\2 PROVEEDORES\Barcelona\Sant boi de Llobregat\2024\"/>
    </mc:Choice>
  </mc:AlternateContent>
  <xr:revisionPtr revIDLastSave="0" documentId="13_ncr:1_{0684CEDE-05F4-4293-894F-C65E90CAA912}" xr6:coauthVersionLast="47" xr6:coauthVersionMax="47" xr10:uidLastSave="{00000000-0000-0000-0000-000000000000}"/>
  <bookViews>
    <workbookView xWindow="-120" yWindow="-120" windowWidth="29040" windowHeight="15840" xr2:uid="{FD1078C4-5937-4C24-8086-7B02A2CAB3A9}"/>
  </bookViews>
  <sheets>
    <sheet name="Hoja1" sheetId="1" r:id="rId1"/>
    <sheet name="Hoja2" sheetId="2" r:id="rId2"/>
  </sheets>
  <calcPr calcId="191029" iterateDelta="1.0000000000000001E-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6" i="1" l="1"/>
  <c r="E5" i="1"/>
  <c r="E7" i="1" l="1"/>
  <c r="D8" i="1" s="1"/>
  <c r="D9" i="1" s="1"/>
  <c r="F15" i="2"/>
  <c r="F14" i="2"/>
  <c r="F13" i="2"/>
  <c r="F12" i="2"/>
  <c r="F11" i="2"/>
  <c r="F10" i="2"/>
  <c r="F9" i="2"/>
  <c r="F8" i="2"/>
  <c r="F7" i="2"/>
  <c r="F6" i="2"/>
  <c r="F5" i="2"/>
</calcChain>
</file>

<file path=xl/sharedStrings.xml><?xml version="1.0" encoding="utf-8"?>
<sst xmlns="http://schemas.openxmlformats.org/spreadsheetml/2006/main" count="24" uniqueCount="24">
  <si>
    <t>TOTAL</t>
  </si>
  <si>
    <t>UD</t>
  </si>
  <si>
    <t>TARIFA</t>
  </si>
  <si>
    <t>ANEXO I - PROPOSICIÓN ECONÓMICA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</si>
  <si>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</si>
  <si>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Y para que conste y surta los efectos oportunos, se expide y firma la presente  declaración, en ……………....…………… a ………de ……............................ de …………………</t>
  </si>
  <si>
    <t>TOTAL ANUAL</t>
  </si>
  <si>
    <t>PRECIO OFERTADO</t>
  </si>
  <si>
    <t>DESCRIPCION</t>
  </si>
  <si>
    <t>(Firma y sello del licitador)</t>
  </si>
  <si>
    <t>RESONANCIA MAGNETICA UNA REGION</t>
  </si>
  <si>
    <t>RMN CON CONTRASTE</t>
  </si>
  <si>
    <t>RESONANCIA MAGNETICA DOS REGIONES</t>
  </si>
  <si>
    <t>RADIOLOGIA</t>
  </si>
  <si>
    <t>RADIOLOGIA TORAX (2 PROYECCIONES)</t>
  </si>
  <si>
    <t>ECOGRAFIA (Tórax, Pélvica; partes blandas, Muscular, Hombro, Codo, Muñeca y mano, Rodilla, Tobillo, Pie, Muscular o tendinosa)</t>
  </si>
  <si>
    <t>ELECTROMIOGRAMA</t>
  </si>
  <si>
    <t>DENSITOMETRIA OSEA</t>
  </si>
  <si>
    <t>TAC cabeza</t>
  </si>
  <si>
    <t>TAC exploración</t>
  </si>
  <si>
    <t>RESONANCIA MAGNETICA ABIERTA</t>
  </si>
  <si>
    <t>TOTAL CUATRO ANUALIDADES</t>
  </si>
  <si>
    <t xml:space="preserve"> URGENCIA </t>
  </si>
  <si>
    <t>FISIOTERAPIA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</si>
</sst>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HelveticaNowText Regular"/>
      <family val="2"/>
    </font>
    <font>
      <sz val="12"/>
      <color theme="1"/>
      <name val="HelveticaNowText Regular"/>
      <family val="2"/>
    </font>
    <font>
      <sz val="12"/>
      <name val="HelveticaNowText Regular"/>
      <family val="2"/>
    </font>
    <font>
      <b/>
      <sz val="12"/>
      <name val="HelveticaNowText Regular"/>
      <family val="2"/>
    </font>
    <font>
      <b/>
      <sz val="12"/>
      <color rgb="FFFFFFFF"/>
      <name val="HelveticaNowText Regular"/>
      <family val="2"/>
    </font>
    <font>
      <b/>
      <sz val="11"/>
      <color theme="1"/>
      <name val="HelveticaNowText Regular"/>
      <family val="2"/>
    </font>
    <font>
      <sz val="11"/>
      <color theme="1"/>
      <name val="HelveticaNowText Regular"/>
      <family val="2"/>
    </font>
    <font>
      <sz val="12"/>
      <color rgb="FF000000"/>
      <name val="HelveticaNowText Regular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color rgb="FFFF0000"/>
      <name val="HelveticaNowText Regular"/>
      <family val="2"/>
    </font>
  </fonts>
  <fills count="5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9">
    <xf numFmtId="0" fontId="0" fillId="0" borderId="0" xfId="0"/>
    <xf numFmtId="0" fontId="4" fillId="0" borderId="0" xfId="0" applyFont="1"/>
    <xf numFmtId="0" fontId="3" fillId="0" borderId="0" xfId="0" applyFont="1"/>
    <xf numFmtId="0" fontId="8" fillId="0" borderId="0" xfId="0" applyFont="1"/>
    <xf numFmtId="8" fontId="8" fillId="0" borderId="1" xfId="0" applyNumberFormat="1" applyFont="1" applyBorder="1"/>
    <xf numFmtId="0" fontId="9" fillId="0" borderId="3" xfId="0" applyFont="1" applyBorder="1" applyAlignment="1">
      <alignment vertical="center"/>
    </xf>
    <xf numFmtId="8" fontId="3" fillId="0" borderId="4" xfId="0" applyNumberFormat="1" applyFont="1" applyBorder="1" applyAlignment="1">
      <alignment horizontal="right" vertical="center"/>
    </xf>
    <xf numFmtId="0" fontId="9" fillId="0" borderId="4" xfId="0" applyFont="1" applyBorder="1" applyAlignment="1">
      <alignment horizontal="center" vertical="center"/>
    </xf>
    <xf numFmtId="8" fontId="9" fillId="0" borderId="4" xfId="0" applyNumberFormat="1" applyFont="1" applyBorder="1" applyAlignment="1">
      <alignment horizontal="right" vertical="center"/>
    </xf>
    <xf numFmtId="0" fontId="9" fillId="0" borderId="3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/>
    </xf>
    <xf numFmtId="8" fontId="3" fillId="3" borderId="4" xfId="0" applyNumberFormat="1" applyFont="1" applyFill="1" applyBorder="1" applyAlignment="1">
      <alignment horizontal="right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8" fontId="11" fillId="3" borderId="0" xfId="0" applyNumberFormat="1" applyFont="1" applyFill="1" applyAlignment="1">
      <alignment horizontal="right" vertical="center"/>
    </xf>
    <xf numFmtId="0" fontId="10" fillId="0" borderId="0" xfId="0" applyFont="1" applyAlignment="1">
      <alignment horizontal="center" vertical="center"/>
    </xf>
    <xf numFmtId="8" fontId="10" fillId="0" borderId="0" xfId="0" applyNumberFormat="1" applyFont="1" applyAlignment="1">
      <alignment horizontal="right" vertical="center"/>
    </xf>
    <xf numFmtId="8" fontId="3" fillId="0" borderId="0" xfId="0" applyNumberFormat="1" applyFont="1"/>
    <xf numFmtId="8" fontId="9" fillId="0" borderId="1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 wrapText="1"/>
    </xf>
    <xf numFmtId="0" fontId="2" fillId="0" borderId="0" xfId="0" applyFont="1"/>
    <xf numFmtId="0" fontId="9" fillId="0" borderId="8" xfId="0" applyFont="1" applyBorder="1" applyAlignment="1">
      <alignment vertical="center" wrapText="1"/>
    </xf>
    <xf numFmtId="8" fontId="9" fillId="4" borderId="4" xfId="0" applyNumberFormat="1" applyFont="1" applyFill="1" applyBorder="1" applyAlignment="1">
      <alignment horizontal="right" vertical="center"/>
    </xf>
    <xf numFmtId="0" fontId="9" fillId="4" borderId="4" xfId="0" applyFont="1" applyFill="1" applyBorder="1" applyAlignment="1">
      <alignment horizontal="center" vertical="center"/>
    </xf>
    <xf numFmtId="0" fontId="9" fillId="0" borderId="8" xfId="0" applyFont="1" applyBorder="1" applyAlignment="1">
      <alignment vertical="center"/>
    </xf>
    <xf numFmtId="8" fontId="9" fillId="4" borderId="4" xfId="0" applyNumberFormat="1" applyFont="1" applyFill="1" applyBorder="1" applyAlignment="1">
      <alignment horizontal="right" vertical="center" wrapText="1"/>
    </xf>
    <xf numFmtId="3" fontId="9" fillId="0" borderId="4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8" fillId="0" borderId="0" xfId="0" applyFont="1"/>
    <xf numFmtId="0" fontId="3" fillId="0" borderId="0" xfId="0" applyFont="1" applyAlignment="1">
      <alignment horizontal="left" vertical="top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3" fillId="0" borderId="2" xfId="0" applyFont="1" applyBorder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left" vertical="top"/>
      <protection locked="0"/>
    </xf>
    <xf numFmtId="164" fontId="12" fillId="0" borderId="1" xfId="0" applyNumberFormat="1" applyFont="1" applyBorder="1" applyAlignment="1" applyProtection="1">
      <alignment vertical="center"/>
      <protection locked="0"/>
    </xf>
  </cellXfs>
  <cellStyles count="2">
    <cellStyle name="Euro" xfId="1" xr:uid="{D3E15BF3-29E2-40E3-B4E9-769528B9D064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EE7E8-970C-4449-A3B7-D4C46D764819}">
  <dimension ref="A1:I17"/>
  <sheetViews>
    <sheetView tabSelected="1" zoomScaleNormal="100" workbookViewId="0">
      <selection activeCell="D6" sqref="D6"/>
    </sheetView>
  </sheetViews>
  <sheetFormatPr baseColWidth="10" defaultRowHeight="18.75" x14ac:dyDescent="0.4"/>
  <cols>
    <col min="1" max="1" width="72" style="3" bestFit="1" customWidth="1"/>
    <col min="2" max="2" width="14" style="3" customWidth="1"/>
    <col min="3" max="3" width="11.42578125" style="3"/>
    <col min="4" max="4" width="21" style="3" customWidth="1"/>
    <col min="5" max="5" width="19.85546875" style="3" bestFit="1" customWidth="1"/>
    <col min="6" max="16384" width="11.42578125" style="3"/>
  </cols>
  <sheetData>
    <row r="1" spans="1:9" ht="23.25" x14ac:dyDescent="0.5">
      <c r="A1" s="28" t="s">
        <v>3</v>
      </c>
      <c r="B1" s="28"/>
      <c r="C1" s="28"/>
      <c r="D1" s="28"/>
      <c r="E1" s="28"/>
      <c r="F1" s="21"/>
      <c r="G1" s="21"/>
    </row>
    <row r="2" spans="1:9" ht="192.75" customHeight="1" x14ac:dyDescent="0.4">
      <c r="A2" s="35" t="s">
        <v>4</v>
      </c>
      <c r="B2" s="36"/>
      <c r="C2" s="36"/>
      <c r="D2" s="36"/>
      <c r="E2" s="36"/>
      <c r="F2" s="20"/>
      <c r="G2" s="20"/>
      <c r="H2" s="20"/>
      <c r="I2" s="20"/>
    </row>
    <row r="3" spans="1:9" ht="20.25" x14ac:dyDescent="0.45">
      <c r="A3" s="2"/>
      <c r="B3" s="2"/>
      <c r="C3" s="2"/>
    </row>
    <row r="4" spans="1:9" ht="40.5" x14ac:dyDescent="0.4">
      <c r="A4" s="12" t="s">
        <v>8</v>
      </c>
      <c r="B4" s="12" t="s">
        <v>2</v>
      </c>
      <c r="C4" s="12" t="s">
        <v>1</v>
      </c>
      <c r="D4" s="13" t="s">
        <v>7</v>
      </c>
      <c r="E4" s="12" t="s">
        <v>0</v>
      </c>
    </row>
    <row r="5" spans="1:9" ht="29.25" customHeight="1" thickBot="1" x14ac:dyDescent="0.45">
      <c r="A5" s="22" t="s">
        <v>22</v>
      </c>
      <c r="B5" s="23">
        <v>107.97</v>
      </c>
      <c r="C5" s="24">
        <v>15</v>
      </c>
      <c r="D5" s="38"/>
      <c r="E5" s="19">
        <f>D5*C5</f>
        <v>0</v>
      </c>
    </row>
    <row r="6" spans="1:9" ht="29.25" customHeight="1" thickBot="1" x14ac:dyDescent="0.45">
      <c r="A6" s="25" t="s">
        <v>23</v>
      </c>
      <c r="B6" s="26">
        <v>17.29</v>
      </c>
      <c r="C6" s="27">
        <v>1800</v>
      </c>
      <c r="D6" s="38"/>
      <c r="E6" s="19">
        <f>D6*C6</f>
        <v>0</v>
      </c>
    </row>
    <row r="7" spans="1:9" ht="22.5" customHeight="1" x14ac:dyDescent="0.45">
      <c r="A7" s="14"/>
      <c r="B7" s="15"/>
      <c r="C7" s="16"/>
      <c r="D7" s="17"/>
      <c r="E7" s="18">
        <f>SUM(E5:E6)</f>
        <v>0</v>
      </c>
      <c r="F7" s="2"/>
    </row>
    <row r="8" spans="1:9" ht="20.25" x14ac:dyDescent="0.45">
      <c r="A8" s="32" t="s">
        <v>6</v>
      </c>
      <c r="B8" s="33"/>
      <c r="C8" s="1"/>
      <c r="D8" s="4">
        <f>E7</f>
        <v>0</v>
      </c>
    </row>
    <row r="9" spans="1:9" x14ac:dyDescent="0.4">
      <c r="A9" s="34" t="s">
        <v>21</v>
      </c>
      <c r="B9" s="34"/>
      <c r="D9" s="4">
        <f>D8*4</f>
        <v>0</v>
      </c>
    </row>
    <row r="10" spans="1:9" ht="20.25" x14ac:dyDescent="0.45">
      <c r="A10" s="2"/>
      <c r="B10" s="2"/>
      <c r="C10" s="2"/>
    </row>
    <row r="11" spans="1:9" ht="20.25" x14ac:dyDescent="0.45">
      <c r="A11" s="2"/>
      <c r="B11" s="2"/>
      <c r="C11" s="2"/>
    </row>
    <row r="12" spans="1:9" ht="20.25" x14ac:dyDescent="0.45">
      <c r="A12" s="2"/>
      <c r="B12" s="2"/>
      <c r="C12" s="2"/>
    </row>
    <row r="13" spans="1:9" ht="51" customHeight="1" x14ac:dyDescent="0.4">
      <c r="A13" s="36" t="s">
        <v>5</v>
      </c>
      <c r="B13" s="36"/>
      <c r="C13" s="36"/>
      <c r="D13" s="36"/>
      <c r="E13" s="36"/>
      <c r="F13" s="20"/>
    </row>
    <row r="14" spans="1:9" ht="20.25" x14ac:dyDescent="0.45">
      <c r="A14" s="29"/>
      <c r="B14" s="29"/>
      <c r="C14" s="29"/>
      <c r="D14" s="29"/>
      <c r="E14" s="29"/>
      <c r="F14" s="29"/>
    </row>
    <row r="15" spans="1:9" x14ac:dyDescent="0.4">
      <c r="A15" s="37" t="s">
        <v>9</v>
      </c>
      <c r="B15" s="37"/>
      <c r="C15" s="31"/>
    </row>
    <row r="16" spans="1:9" x14ac:dyDescent="0.4">
      <c r="A16" s="37"/>
      <c r="B16" s="37"/>
      <c r="C16" s="31"/>
    </row>
    <row r="17" spans="1:3" x14ac:dyDescent="0.4">
      <c r="A17" s="30"/>
      <c r="B17" s="30"/>
      <c r="C17" s="30"/>
    </row>
  </sheetData>
  <sheetProtection sheet="1" objects="1" scenarios="1" selectLockedCells="1"/>
  <mergeCells count="9">
    <mergeCell ref="A2:E2"/>
    <mergeCell ref="A1:E1"/>
    <mergeCell ref="A13:E13"/>
    <mergeCell ref="A14:F14"/>
    <mergeCell ref="A17:C17"/>
    <mergeCell ref="A15:B16"/>
    <mergeCell ref="C15:C16"/>
    <mergeCell ref="A8:B8"/>
    <mergeCell ref="A9:B9"/>
  </mergeCells>
  <pageMargins left="0.7" right="0.7" top="0.75" bottom="0.75" header="0.3" footer="0.3"/>
  <pageSetup paperSize="9" scale="5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71210-18E9-4603-9A63-1BA06E98F8AE}">
  <dimension ref="C5:F15"/>
  <sheetViews>
    <sheetView workbookViewId="0">
      <selection activeCell="C5" sqref="C5:F15"/>
    </sheetView>
  </sheetViews>
  <sheetFormatPr baseColWidth="10" defaultRowHeight="15" x14ac:dyDescent="0.25"/>
  <sheetData>
    <row r="5" spans="3:6" ht="21" thickBot="1" x14ac:dyDescent="0.3">
      <c r="C5" s="5" t="s">
        <v>10</v>
      </c>
      <c r="D5" s="6">
        <v>164.64</v>
      </c>
      <c r="E5" s="7">
        <v>8</v>
      </c>
      <c r="F5" s="8">
        <f>D5*E5</f>
        <v>1317.12</v>
      </c>
    </row>
    <row r="6" spans="3:6" ht="21" thickBot="1" x14ac:dyDescent="0.3">
      <c r="C6" s="5" t="s">
        <v>11</v>
      </c>
      <c r="D6" s="6">
        <v>107.02</v>
      </c>
      <c r="E6" s="7">
        <v>5</v>
      </c>
      <c r="F6" s="8">
        <f t="shared" ref="F6:F15" si="0">D6*E6</f>
        <v>535.1</v>
      </c>
    </row>
    <row r="7" spans="3:6" ht="21" thickBot="1" x14ac:dyDescent="0.3">
      <c r="C7" s="5" t="s">
        <v>12</v>
      </c>
      <c r="D7" s="6">
        <v>246.96</v>
      </c>
      <c r="E7" s="7">
        <v>5</v>
      </c>
      <c r="F7" s="8">
        <f t="shared" si="0"/>
        <v>1234.8</v>
      </c>
    </row>
    <row r="8" spans="3:6" ht="21" thickBot="1" x14ac:dyDescent="0.3">
      <c r="C8" s="5" t="s">
        <v>13</v>
      </c>
      <c r="D8" s="6">
        <v>27.78</v>
      </c>
      <c r="E8" s="7">
        <v>2</v>
      </c>
      <c r="F8" s="8">
        <f t="shared" si="0"/>
        <v>55.56</v>
      </c>
    </row>
    <row r="9" spans="3:6" ht="21" thickBot="1" x14ac:dyDescent="0.3">
      <c r="C9" s="5" t="s">
        <v>14</v>
      </c>
      <c r="D9" s="6">
        <v>40.130000000000003</v>
      </c>
      <c r="E9" s="7">
        <v>2</v>
      </c>
      <c r="F9" s="8">
        <f t="shared" si="0"/>
        <v>80.260000000000005</v>
      </c>
    </row>
    <row r="10" spans="3:6" ht="385.5" thickBot="1" x14ac:dyDescent="0.3">
      <c r="C10" s="9" t="s">
        <v>15</v>
      </c>
      <c r="D10" s="6">
        <v>61.74</v>
      </c>
      <c r="E10" s="10">
        <v>2</v>
      </c>
      <c r="F10" s="8">
        <f t="shared" si="0"/>
        <v>123.48</v>
      </c>
    </row>
    <row r="11" spans="3:6" ht="21" thickBot="1" x14ac:dyDescent="0.3">
      <c r="C11" s="5" t="s">
        <v>16</v>
      </c>
      <c r="D11" s="6">
        <v>90</v>
      </c>
      <c r="E11" s="10">
        <v>1</v>
      </c>
      <c r="F11" s="8">
        <f t="shared" si="0"/>
        <v>90</v>
      </c>
    </row>
    <row r="12" spans="3:6" ht="21" thickBot="1" x14ac:dyDescent="0.3">
      <c r="C12" s="5" t="s">
        <v>17</v>
      </c>
      <c r="D12" s="6">
        <v>82.32</v>
      </c>
      <c r="E12" s="7">
        <v>1</v>
      </c>
      <c r="F12" s="8">
        <f t="shared" si="0"/>
        <v>82.32</v>
      </c>
    </row>
    <row r="13" spans="3:6" ht="21" thickBot="1" x14ac:dyDescent="0.3">
      <c r="C13" s="5" t="s">
        <v>18</v>
      </c>
      <c r="D13" s="6">
        <v>257.25</v>
      </c>
      <c r="E13" s="7">
        <v>3</v>
      </c>
      <c r="F13" s="8">
        <f t="shared" si="0"/>
        <v>771.75</v>
      </c>
    </row>
    <row r="14" spans="3:6" ht="21" thickBot="1" x14ac:dyDescent="0.3">
      <c r="C14" s="5" t="s">
        <v>19</v>
      </c>
      <c r="D14" s="6">
        <v>154.35</v>
      </c>
      <c r="E14" s="7">
        <v>3</v>
      </c>
      <c r="F14" s="8">
        <f t="shared" si="0"/>
        <v>463.04999999999995</v>
      </c>
    </row>
    <row r="15" spans="3:6" ht="21" thickBot="1" x14ac:dyDescent="0.3">
      <c r="C15" s="5" t="s">
        <v>20</v>
      </c>
      <c r="D15" s="11">
        <v>190</v>
      </c>
      <c r="E15" s="7">
        <v>1</v>
      </c>
      <c r="F15" s="8">
        <f t="shared" si="0"/>
        <v>190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Martin   Laura</dc:creator>
  <cp:lastModifiedBy>Nuñez Garcia,  Susana</cp:lastModifiedBy>
  <dcterms:created xsi:type="dcterms:W3CDTF">2020-03-02T11:18:31Z</dcterms:created>
  <dcterms:modified xsi:type="dcterms:W3CDTF">2024-11-22T10:35:30Z</dcterms:modified>
</cp:coreProperties>
</file>