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Barcelona\Magnetoterapia\2024\"/>
    </mc:Choice>
  </mc:AlternateContent>
  <xr:revisionPtr revIDLastSave="0" documentId="8_{35E68BDE-2654-40E6-B5B9-8F26659F0957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definedNames>
    <definedName name="_xlnm.Print_Area" localSheetId="0">Hoja1!$A$1:$E$18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5" i="1"/>
  <c r="E7" i="1" l="1"/>
  <c r="E9" i="1" s="1"/>
  <c r="E10" i="1" s="1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<sst xmlns="http://schemas.openxmlformats.org/spreadsheetml/2006/main" count="24" uniqueCount="24">
  <si>
    <t>TOTAL</t>
  </si>
  <si>
    <t>UD</t>
  </si>
  <si>
    <t>TARIFA</t>
  </si>
  <si>
    <t>ANEXO I - PROPOSICIÓN ECONÓMICA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</si>
  <si>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</si>
  <si>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</si>
  <si>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</si>
  <si>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</si>
  <si>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</si>
  <si>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</si>
  <si>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</si>
  <si>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</si>
  <si>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</si>
  <si>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</si>
  <si>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</si>
  <si>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</si>
  <si>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</si>
  <si>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</si>
  <si>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</si>
  <si>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</si>
  <si>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TOTAL CUATRO ANUALIDADES</t>
  </si>
  <si>
    <t xml:space="preserve">Magnetoterapia Alta frecuencia de 90 minutos en el centro </t>
  </si>
  <si>
    <t>Magnetoterapia Baja frecuencia (equipo domiciliario)  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</si>
  <si>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 ………………….....................................................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</si>
</sst>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2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b/>
      <sz val="11"/>
      <color rgb="FFFFFFFF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6" fillId="0" borderId="0" xfId="0" applyFont="1"/>
    <xf numFmtId="8" fontId="6" fillId="0" borderId="1" xfId="0" applyNumberFormat="1" applyFont="1" applyBorder="1"/>
    <xf numFmtId="0" fontId="7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8" fontId="7" fillId="0" borderId="4" xfId="0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top"/>
    </xf>
    <xf numFmtId="164" fontId="6" fillId="0" borderId="0" xfId="0" applyNumberFormat="1" applyFont="1"/>
    <xf numFmtId="0" fontId="3" fillId="0" borderId="0" xfId="0" applyFont="1" applyAlignment="1">
      <alignment vertical="center" wrapText="1"/>
    </xf>
    <xf numFmtId="0" fontId="2" fillId="0" borderId="0" xfId="0" applyFont="1" applyAlignment="1"/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164" fontId="10" fillId="0" borderId="5" xfId="0" applyNumberFormat="1" applyFont="1" applyBorder="1" applyAlignment="1">
      <alignment horizontal="right" vertical="center"/>
    </xf>
    <xf numFmtId="164" fontId="10" fillId="0" borderId="1" xfId="0" applyNumberFormat="1" applyFont="1" applyBorder="1" applyAlignment="1">
      <alignment vertical="center"/>
    </xf>
    <xf numFmtId="164" fontId="6" fillId="3" borderId="1" xfId="2" applyNumberFormat="1" applyFont="1" applyFill="1" applyBorder="1" applyAlignment="1">
      <alignment vertical="center"/>
    </xf>
    <xf numFmtId="164" fontId="10" fillId="0" borderId="1" xfId="0" applyNumberFormat="1" applyFont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164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/>
    <xf numFmtId="0" fontId="6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</cellXfs>
  <cellStyles count="3">
    <cellStyle name="Euro" xfId="1" xr:uid="{D3E15BF3-29E2-40E3-B4E9-769528B9D064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K17"/>
  <sheetViews>
    <sheetView tabSelected="1" workbookViewId="0">
      <selection activeCell="A2" sqref="A2:E2"/>
    </sheetView>
  </sheetViews>
  <sheetFormatPr baseColWidth="10" defaultRowHeight="18.75" x14ac:dyDescent="0.4"/>
  <cols>
    <col min="1" max="1" width="59.85546875" style="2" bestFit="1" customWidth="1"/>
    <col min="2" max="2" width="14.28515625" style="2" customWidth="1"/>
    <col min="3" max="3" width="11.42578125" style="2"/>
    <col min="4" max="4" width="15.140625" style="2" customWidth="1"/>
    <col min="5" max="5" width="18.140625" style="2" customWidth="1"/>
    <col min="6" max="6" width="21" style="2" customWidth="1"/>
    <col min="7" max="7" width="19.85546875" style="2" bestFit="1" customWidth="1"/>
    <col min="8" max="16384" width="11.42578125" style="2"/>
  </cols>
  <sheetData>
    <row r="1" spans="1:11" ht="23.25" x14ac:dyDescent="0.5">
      <c r="A1" s="16" t="s">
        <v>3</v>
      </c>
      <c r="B1" s="16"/>
      <c r="C1" s="16"/>
      <c r="D1" s="16"/>
      <c r="E1" s="16"/>
      <c r="F1" s="14"/>
      <c r="G1" s="14"/>
      <c r="H1" s="14"/>
      <c r="I1" s="14"/>
    </row>
    <row r="2" spans="1:11" ht="192" customHeight="1" x14ac:dyDescent="0.4">
      <c r="A2" s="17" t="s">
        <v>23</v>
      </c>
      <c r="B2" s="18"/>
      <c r="C2" s="18"/>
      <c r="D2" s="18"/>
      <c r="E2" s="18"/>
      <c r="F2" s="13"/>
      <c r="G2" s="13"/>
      <c r="H2" s="13"/>
      <c r="I2" s="13"/>
      <c r="J2" s="13"/>
      <c r="K2" s="13"/>
    </row>
    <row r="3" spans="1:11" ht="20.25" x14ac:dyDescent="0.45">
      <c r="A3" s="1"/>
      <c r="B3" s="1"/>
      <c r="C3" s="1"/>
      <c r="D3" s="1"/>
      <c r="E3" s="1"/>
    </row>
    <row r="4" spans="1:11" ht="37.5" customHeight="1" x14ac:dyDescent="0.4">
      <c r="A4" s="19" t="s">
        <v>7</v>
      </c>
      <c r="B4" s="19" t="s">
        <v>2</v>
      </c>
      <c r="C4" s="19" t="s">
        <v>1</v>
      </c>
      <c r="D4" s="20" t="s">
        <v>6</v>
      </c>
      <c r="E4" s="19" t="s">
        <v>0</v>
      </c>
    </row>
    <row r="5" spans="1:11" ht="18.75" customHeight="1" x14ac:dyDescent="0.45">
      <c r="A5" s="21" t="s">
        <v>21</v>
      </c>
      <c r="B5" s="22">
        <v>15</v>
      </c>
      <c r="C5" s="21">
        <v>800</v>
      </c>
      <c r="D5" s="23">
        <v>15</v>
      </c>
      <c r="E5" s="24">
        <f>+D5*C5</f>
        <v>12000</v>
      </c>
      <c r="F5" s="1"/>
    </row>
    <row r="6" spans="1:11" ht="20.25" x14ac:dyDescent="0.45">
      <c r="A6" s="21" t="s">
        <v>22</v>
      </c>
      <c r="B6" s="25">
        <v>8</v>
      </c>
      <c r="C6" s="21">
        <v>1400</v>
      </c>
      <c r="D6" s="23">
        <v>8</v>
      </c>
      <c r="E6" s="24">
        <f>+D6*C6</f>
        <v>11200</v>
      </c>
      <c r="F6" s="1"/>
    </row>
    <row r="7" spans="1:11" ht="20.25" x14ac:dyDescent="0.45">
      <c r="A7" s="26"/>
      <c r="B7" s="27"/>
      <c r="C7" s="28"/>
      <c r="E7" s="12">
        <f>SUM(E5:E6)</f>
        <v>23200</v>
      </c>
      <c r="F7" s="1"/>
    </row>
    <row r="8" spans="1:11" ht="20.25" x14ac:dyDescent="0.45">
      <c r="A8" s="28"/>
      <c r="B8" s="27"/>
      <c r="C8" s="28"/>
      <c r="F8" s="1"/>
    </row>
    <row r="9" spans="1:11" x14ac:dyDescent="0.4">
      <c r="A9" s="31" t="s">
        <v>5</v>
      </c>
      <c r="C9" s="29"/>
      <c r="E9" s="3">
        <f>+E7</f>
        <v>23200</v>
      </c>
    </row>
    <row r="10" spans="1:11" x14ac:dyDescent="0.4">
      <c r="A10" s="32" t="s">
        <v>20</v>
      </c>
      <c r="E10" s="3">
        <f>+E9*4</f>
        <v>92800</v>
      </c>
    </row>
    <row r="14" spans="1:11" ht="62.25" customHeight="1" x14ac:dyDescent="0.4">
      <c r="A14" s="30" t="s">
        <v>4</v>
      </c>
      <c r="B14" s="30"/>
      <c r="C14" s="30"/>
      <c r="D14" s="30"/>
      <c r="E14" s="30"/>
      <c r="F14" s="13"/>
      <c r="G14" s="13"/>
      <c r="H14" s="13"/>
    </row>
    <row r="16" spans="1:11" ht="75.75" customHeight="1" x14ac:dyDescent="0.4">
      <c r="A16" s="15" t="s">
        <v>8</v>
      </c>
      <c r="B16" s="15"/>
    </row>
    <row r="17" spans="4:5" ht="20.25" x14ac:dyDescent="0.4">
      <c r="D17" s="11"/>
      <c r="E17" s="11"/>
    </row>
  </sheetData>
  <mergeCells count="4">
    <mergeCell ref="A2:E2"/>
    <mergeCell ref="A1:E1"/>
    <mergeCell ref="A14:E14"/>
    <mergeCell ref="A16:B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4" t="s">
        <v>9</v>
      </c>
      <c r="D5" s="5">
        <v>164.64</v>
      </c>
      <c r="E5" s="6">
        <v>8</v>
      </c>
      <c r="F5" s="7">
        <f>D5*E5</f>
        <v>1317.12</v>
      </c>
    </row>
    <row r="6" spans="3:6" ht="21" thickBot="1" x14ac:dyDescent="0.3">
      <c r="C6" s="4" t="s">
        <v>10</v>
      </c>
      <c r="D6" s="5">
        <v>107.02</v>
      </c>
      <c r="E6" s="6">
        <v>5</v>
      </c>
      <c r="F6" s="7">
        <f t="shared" ref="F6:F15" si="0">D6*E6</f>
        <v>535.1</v>
      </c>
    </row>
    <row r="7" spans="3:6" ht="21" thickBot="1" x14ac:dyDescent="0.3">
      <c r="C7" s="4" t="s">
        <v>11</v>
      </c>
      <c r="D7" s="5">
        <v>246.96</v>
      </c>
      <c r="E7" s="6">
        <v>5</v>
      </c>
      <c r="F7" s="7">
        <f t="shared" si="0"/>
        <v>1234.8</v>
      </c>
    </row>
    <row r="8" spans="3:6" ht="21" thickBot="1" x14ac:dyDescent="0.3">
      <c r="C8" s="4" t="s">
        <v>12</v>
      </c>
      <c r="D8" s="5">
        <v>27.78</v>
      </c>
      <c r="E8" s="6">
        <v>2</v>
      </c>
      <c r="F8" s="7">
        <f t="shared" si="0"/>
        <v>55.56</v>
      </c>
    </row>
    <row r="9" spans="3:6" ht="21" thickBot="1" x14ac:dyDescent="0.3">
      <c r="C9" s="4" t="s">
        <v>13</v>
      </c>
      <c r="D9" s="5">
        <v>40.130000000000003</v>
      </c>
      <c r="E9" s="6">
        <v>2</v>
      </c>
      <c r="F9" s="7">
        <f t="shared" si="0"/>
        <v>80.260000000000005</v>
      </c>
    </row>
    <row r="10" spans="3:6" ht="385.5" thickBot="1" x14ac:dyDescent="0.3">
      <c r="C10" s="8" t="s">
        <v>14</v>
      </c>
      <c r="D10" s="5">
        <v>61.74</v>
      </c>
      <c r="E10" s="9">
        <v>2</v>
      </c>
      <c r="F10" s="7">
        <f t="shared" si="0"/>
        <v>123.48</v>
      </c>
    </row>
    <row r="11" spans="3:6" ht="21" thickBot="1" x14ac:dyDescent="0.3">
      <c r="C11" s="4" t="s">
        <v>15</v>
      </c>
      <c r="D11" s="5">
        <v>90</v>
      </c>
      <c r="E11" s="9">
        <v>1</v>
      </c>
      <c r="F11" s="7">
        <f t="shared" si="0"/>
        <v>90</v>
      </c>
    </row>
    <row r="12" spans="3:6" ht="21" thickBot="1" x14ac:dyDescent="0.3">
      <c r="C12" s="4" t="s">
        <v>16</v>
      </c>
      <c r="D12" s="5">
        <v>82.32</v>
      </c>
      <c r="E12" s="6">
        <v>1</v>
      </c>
      <c r="F12" s="7">
        <f t="shared" si="0"/>
        <v>82.32</v>
      </c>
    </row>
    <row r="13" spans="3:6" ht="21" thickBot="1" x14ac:dyDescent="0.3">
      <c r="C13" s="4" t="s">
        <v>17</v>
      </c>
      <c r="D13" s="5">
        <v>257.25</v>
      </c>
      <c r="E13" s="6">
        <v>3</v>
      </c>
      <c r="F13" s="7">
        <f t="shared" si="0"/>
        <v>771.75</v>
      </c>
    </row>
    <row r="14" spans="3:6" ht="21" thickBot="1" x14ac:dyDescent="0.3">
      <c r="C14" s="4" t="s">
        <v>18</v>
      </c>
      <c r="D14" s="5">
        <v>154.35</v>
      </c>
      <c r="E14" s="6">
        <v>3</v>
      </c>
      <c r="F14" s="7">
        <f t="shared" si="0"/>
        <v>463.04999999999995</v>
      </c>
    </row>
    <row r="15" spans="3:6" ht="21" thickBot="1" x14ac:dyDescent="0.3">
      <c r="C15" s="4" t="s">
        <v>19</v>
      </c>
      <c r="D15" s="10">
        <v>190</v>
      </c>
      <c r="E15" s="6">
        <v>1</v>
      </c>
      <c r="F15" s="7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cp:lastPrinted>2024-10-07T11:17:59Z</cp:lastPrinted>
  <dcterms:created xsi:type="dcterms:W3CDTF">2020-03-02T11:18:31Z</dcterms:created>
  <dcterms:modified xsi:type="dcterms:W3CDTF">2024-10-07T11:21:01Z</dcterms:modified>
</cp:coreProperties>
</file>