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Material Osteosíntesis Traumatología\2023\Pliegos 2023\SISTEMAS DE ESTIMULACIÓN ÓSEA. SISTEMA TENEX_SD TRAUMA_enviado\"/>
    </mc:Choice>
  </mc:AlternateContent>
  <xr:revisionPtr revIDLastSave="0" documentId="13_ncr:1_{5F478CD9-A686-4FAB-AF1F-6B0E496AC36F}" xr6:coauthVersionLast="47" xr6:coauthVersionMax="47" xr10:uidLastSave="{00000000-0000-0000-0000-000000000000}"/>
  <bookViews>
    <workbookView xWindow="-120" yWindow="-120" windowWidth="29040" windowHeight="15840" xr2:uid="{73F6C88B-2059-4483-9FFA-F061920C7664}"/>
  </bookViews>
  <sheets>
    <sheet name="sd trauma 2024" sheetId="2" r:id="rId1"/>
  </sheets>
  <definedNames>
    <definedName name="_xlnm._FilterDatabase" localSheetId="0" hidden="1">'sd trauma 2024'!$A$1:$D$1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2" l="1"/>
  <c r="D20" i="2"/>
  <c r="D21" i="2"/>
  <c r="D30" i="2"/>
  <c r="D17" i="2"/>
  <c r="D27" i="2"/>
  <c r="D42" i="2"/>
  <c r="D41" i="2"/>
  <c r="D28" i="2"/>
  <c r="D40" i="2"/>
  <c r="D39" i="2"/>
  <c r="D38" i="2"/>
  <c r="D37" i="2"/>
  <c r="D44" i="2"/>
  <c r="D43" i="2"/>
  <c r="D5" i="2"/>
  <c r="D7" i="2"/>
  <c r="D6" i="2"/>
  <c r="D8" i="2"/>
  <c r="D3" i="2"/>
  <c r="D9" i="2"/>
  <c r="D2" i="2"/>
  <c r="D4" i="2"/>
  <c r="D26" i="2"/>
  <c r="D22" i="2"/>
  <c r="D18" i="2"/>
  <c r="D11" i="2"/>
  <c r="D10" i="2"/>
  <c r="D25" i="2"/>
  <c r="D12" i="2"/>
  <c r="D15" i="2"/>
  <c r="D23" i="2"/>
  <c r="D24" i="2"/>
  <c r="D35" i="2"/>
  <c r="D19" i="2"/>
  <c r="D16" i="2"/>
  <c r="D68" i="2"/>
  <c r="D31" i="2"/>
  <c r="D32" i="2"/>
  <c r="D33" i="2"/>
  <c r="D55" i="2"/>
  <c r="D34" i="2"/>
  <c r="D53" i="2"/>
  <c r="D57" i="2"/>
  <c r="D54" i="2"/>
  <c r="D56" i="2"/>
  <c r="D52" i="2"/>
  <c r="D13" i="2"/>
  <c r="D36" i="2"/>
  <c r="D50" i="2"/>
  <c r="D49" i="2"/>
  <c r="D51" i="2"/>
  <c r="D48" i="2"/>
  <c r="D47" i="2"/>
  <c r="D14" i="2"/>
  <c r="D45" i="2"/>
  <c r="D61" i="2"/>
  <c r="D66" i="2"/>
  <c r="D65" i="2"/>
  <c r="D64" i="2"/>
  <c r="D46" i="2"/>
  <c r="D67" i="2"/>
  <c r="D69" i="2" l="1"/>
</calcChain>
</file>

<file path=xl/sharedStrings.xml><?xml version="1.0" encoding="utf-8"?>
<sst xmlns="http://schemas.openxmlformats.org/spreadsheetml/2006/main" count="71" uniqueCount="71">
  <si>
    <t>DESCRIPCION</t>
  </si>
  <si>
    <t>PRECIO UNITARIO</t>
  </si>
  <si>
    <t>PRECIO TOTAL</t>
  </si>
  <si>
    <t>VLP FOOT TORNILLO CORTICAL BLOQUEADO 3.5MM 12MM</t>
  </si>
  <si>
    <t>VLP FOOT TORNILLO CORTICAL BLOQUEADO 3.5MM 14MM</t>
  </si>
  <si>
    <t>VLP FOOT TORNILLO CORTICAL BLOQUEADO 3.5MM 16MM</t>
  </si>
  <si>
    <t>VLP FOOT TORNILLO CORTICAL BLOQUEADO 3.5MM 18MM</t>
  </si>
  <si>
    <t>VLP FOOT TORNILLO CORTICAL BLOQUEADO 3.5MM 20MM</t>
  </si>
  <si>
    <t>VLP FOOT TORNILLO CORTICAL 3.5MM 12MM</t>
  </si>
  <si>
    <t>VLP FOOT TORNILLO CORTICAL 3.5MM 14MM</t>
  </si>
  <si>
    <t>VLP FOOT TORNILLO CORTICAL 3.5MM 16MM</t>
  </si>
  <si>
    <t>VLP FOOT TORNILLO CORTICAL 3.5MM 18MM</t>
  </si>
  <si>
    <t>TC-100. ARANDELA 7MM (NO ESTERIL)</t>
  </si>
  <si>
    <t>AGUJA KIRSCHNER</t>
  </si>
  <si>
    <t>TRIGEN. CLAVO HUMERAL DE 8/7MM X 22CM</t>
  </si>
  <si>
    <t>TRIGEN. TORN. ESPONJOSA AUTOTERRAJANTE DE TITANIO 5.0MM X 40MM</t>
  </si>
  <si>
    <t>TRIGEN. TORN. ESPONJOSA AUTOTERRAJANTE DE TITANIO 4.0MM X 24MM</t>
  </si>
  <si>
    <t>TORN.CANULADO CADERA (ACERO) 4.0MM X 58MM ROSCA PARCIAL</t>
  </si>
  <si>
    <t>TORN.CANULADO CADERA (ACERO) 4.0MM X 48MM ROSCA PARCIAL</t>
  </si>
  <si>
    <t>TORN.CANULADO CADERA (ACERO) 4.0MM X 65MM ROSCA PARCIAL</t>
  </si>
  <si>
    <t>TORN.CANULADO CADERA (ACERO) 4.0MM X 44MM ROSCA PARCIAL</t>
  </si>
  <si>
    <t>TORN.CANULADO CADERA (ACERO) 4.0MM X 40MM ROSCA PARCIAL</t>
  </si>
  <si>
    <t>AGUJA K-WIRE 2.0MM X 350MM</t>
  </si>
  <si>
    <t>TORN. CANULADO CADERA (ACERO) 4.0MM X 36MM ROSCA PARCIAL</t>
  </si>
  <si>
    <t>TORN.CANULADO CADERA (ACERO) 4.0MM X 34MM ROSCA PARCIAL</t>
  </si>
  <si>
    <t>VLP. P.PERN DISTAL L 3 AGUJ 3.5MM X 59MM IZQ</t>
  </si>
  <si>
    <t>TRIGEN. VARILLA GUIA P/ CLAVO HUMERO 2.0MM X 600MM</t>
  </si>
  <si>
    <t>TRIGEN. CLAVO HUMERAL DE 8/7MM X 24CM</t>
  </si>
  <si>
    <t>SURESHOT HUMERAL LOZALIZADOR</t>
  </si>
  <si>
    <t>TRIGEN. TORN. ESPONJOSA AUTOTERRAJANTE DE TITANIO 5.0MM X 30MM</t>
  </si>
  <si>
    <t>SISTEMA REPARAC MENISC 360º NO AB CURVO FF 360</t>
  </si>
  <si>
    <t>SISTEMA GUIA RECTO CORTADOR 360 RECTO CORTADOR+CANULA FF360</t>
  </si>
  <si>
    <t>PISTOLA DESECHABLE FIRST PASS ST</t>
  </si>
  <si>
    <t>WEREWOLF 50º</t>
  </si>
  <si>
    <t>ANCLAJE HOMBRO PK 4.5MM HELICOIL PK 2SUT B-A</t>
  </si>
  <si>
    <t>ANCLAJE HOMBRO Ti 5.5MM TWINFIX ULTRA Ti 2 SUT B-A</t>
  </si>
  <si>
    <t>SUTURA ULTRABRAID #2 BLANCA 38" LONGITUD CON AGUJA</t>
  </si>
  <si>
    <t>BIOSURE REGENESORB interference Screw 6MM X 20MM</t>
  </si>
  <si>
    <t>BIOSURE REGENESORB interference Screw 11MM X 20MM</t>
  </si>
  <si>
    <t>ANCLAJE FIJACION CORTICAL FEMORAL LOOP AJUSTABLE ULTRABUTON</t>
  </si>
  <si>
    <t>AGUJA GUIA 1.2MM X12" FLEXIBLE DE NITINOL ESTERIL</t>
  </si>
  <si>
    <t>BROCA 4.5MM DESECHABLE ESTERIL PARA TECNICA ENDOBUTTON LCA</t>
  </si>
  <si>
    <t xml:space="preserve">AGUJA BROCA 2,4 X 10" SIN OJAL ESTERIL DESECHABLE P/ LIGAMENTOS </t>
  </si>
  <si>
    <t xml:space="preserve">AGUJA BROCA 2,4 X 15" SIN OJAL ESTERIL DESECHABLE P/ LIGAMENTOS </t>
  </si>
  <si>
    <t>ANCLAJE HOMBRO RG 4.75MM HELICOIDAL REGENESORB 2 SUTURAS AZUL Y COBRAIS AZUL</t>
  </si>
  <si>
    <t>ANCLAJE SIN SUTURA 5.5MM FOOTPRINT ULTRA</t>
  </si>
  <si>
    <t>CANULA 7.0 X 72MM CLEAR-TRAC GRIS ROSC PARA HOMBRO</t>
  </si>
  <si>
    <t>2.2 TORN CANULADO COMPRES.26MM, HD7</t>
  </si>
  <si>
    <t>1.1 AGUJA K, TROCAR, 2-FIN., 100MM</t>
  </si>
  <si>
    <t>3.0 TORN CANULADO COMPR. 26MM, HD10</t>
  </si>
  <si>
    <t>1.1 AGUJA KIRSCHNER, TROCAR, 100MM</t>
  </si>
  <si>
    <t>2.8TRILOCK CLAV. PL. SUP. MIDSHAFT, 6H, L</t>
  </si>
  <si>
    <t>2.8 TORNILLO CORTICAL 14MM, HD7, 1/C.U.</t>
  </si>
  <si>
    <t>2.8 TORNILLO CORTICAL 16MM, HD7, 1/C.U.</t>
  </si>
  <si>
    <t>2.8 TORNILLO CORTICAL 12MM, HD7, 1/C.U.</t>
  </si>
  <si>
    <t>Geminus Pl.Radio Distal Volar, estrecha, orif. 3, R</t>
  </si>
  <si>
    <t>EXOGEN ULTRASOUND BONE HEALING SYSTEM</t>
  </si>
  <si>
    <t>UD</t>
  </si>
  <si>
    <t>ANCLAJE HOMBRO PK 5.5MM HELICOIL PK 2SUT B-A</t>
  </si>
  <si>
    <t>IMPLANTE BIODUCTIVO REGENETEN</t>
  </si>
  <si>
    <t>ANCLAJE PARA TENDON 8</t>
  </si>
  <si>
    <t>ANCLAJE PARA HUESO 3</t>
  </si>
  <si>
    <t>HEALICOIL KNOTLESS PK SUTURE ANCHOR 5,0</t>
  </si>
  <si>
    <t>Torn Cortical Ø2.7 x 14 mm, ti</t>
  </si>
  <si>
    <t>Torn Cortical Ø2.7 x 16 mm, ti</t>
  </si>
  <si>
    <t>Torn Cortical Ø2.7 x 22 mm, ti</t>
  </si>
  <si>
    <t>Torn Cortical Ø2.7 x 24 mm, ti</t>
  </si>
  <si>
    <t>Torn Cortical Ø3.5 x 10 mm, ti</t>
  </si>
  <si>
    <t>Torn Cortical Ø3.5 x 12 mm, ti</t>
  </si>
  <si>
    <t>Torn Cortical Ø3.5 x 16 mm, ti</t>
  </si>
  <si>
    <t>Torn Cortical Ø3.5 x 18 mm, 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</si>
</sst>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F1C65-0C7B-46B3-A0B2-CCB9C861A342}">
  <dimension ref="A1:F69"/>
  <sheetViews>
    <sheetView tabSelected="1" workbookViewId="0">
      <selection activeCell="A11" sqref="A11"/>
    </sheetView>
  </sheetViews>
  <sheetFormatPr baseColWidth="10" defaultRowHeight="15" x14ac:dyDescent="0.25"/>
  <cols>
    <col min="1" max="1" width="79.7109375" customWidth="1"/>
    <col min="2" max="2" width="10" customWidth="1"/>
    <col min="4" max="4" width="12.85546875" customWidth="1"/>
  </cols>
  <sheetData>
    <row r="1" spans="1:4" ht="30" x14ac:dyDescent="0.25">
      <c r="A1" s="2" t="s">
        <v>0</v>
      </c>
      <c r="B1" s="2" t="s">
        <v>57</v>
      </c>
      <c r="C1" s="3" t="s">
        <v>1</v>
      </c>
      <c r="D1" s="4" t="s">
        <v>2</v>
      </c>
    </row>
    <row r="2" spans="1:4" x14ac:dyDescent="0.25">
      <c r="A2" s="5" t="s">
        <v>48</v>
      </c>
      <c r="B2" s="5">
        <v>1</v>
      </c>
      <c r="C2" s="6">
        <v>25</v>
      </c>
      <c r="D2" s="6">
        <f>B2*C2</f>
        <v>25</v>
      </c>
    </row>
    <row r="3" spans="1:4" x14ac:dyDescent="0.25">
      <c r="A3" s="5" t="s">
        <v>50</v>
      </c>
      <c r="B3" s="5">
        <v>1</v>
      </c>
      <c r="C3" s="6">
        <v>25</v>
      </c>
      <c r="D3" s="6">
        <f>B3*C3</f>
        <v>25</v>
      </c>
    </row>
    <row r="4" spans="1:4" x14ac:dyDescent="0.25">
      <c r="A4" s="5" t="s">
        <v>47</v>
      </c>
      <c r="B4" s="5">
        <v>2</v>
      </c>
      <c r="C4" s="6">
        <v>450</v>
      </c>
      <c r="D4" s="6">
        <f>B4*C4</f>
        <v>900</v>
      </c>
    </row>
    <row r="5" spans="1:4" x14ac:dyDescent="0.25">
      <c r="A5" s="5" t="s">
        <v>54</v>
      </c>
      <c r="B5" s="5">
        <v>4</v>
      </c>
      <c r="C5" s="6">
        <v>90</v>
      </c>
      <c r="D5" s="6">
        <f>B5*C5</f>
        <v>360</v>
      </c>
    </row>
    <row r="6" spans="1:4" x14ac:dyDescent="0.25">
      <c r="A6" s="5" t="s">
        <v>52</v>
      </c>
      <c r="B6" s="5">
        <v>5</v>
      </c>
      <c r="C6" s="6">
        <v>90</v>
      </c>
      <c r="D6" s="6">
        <f>B6*C6</f>
        <v>450</v>
      </c>
    </row>
    <row r="7" spans="1:4" x14ac:dyDescent="0.25">
      <c r="A7" s="5" t="s">
        <v>53</v>
      </c>
      <c r="B7" s="5">
        <v>4</v>
      </c>
      <c r="C7" s="6">
        <v>90</v>
      </c>
      <c r="D7" s="6">
        <f>B7*C7</f>
        <v>360</v>
      </c>
    </row>
    <row r="8" spans="1:4" x14ac:dyDescent="0.25">
      <c r="A8" s="5" t="s">
        <v>51</v>
      </c>
      <c r="B8" s="5">
        <v>2</v>
      </c>
      <c r="C8" s="6">
        <v>1550</v>
      </c>
      <c r="D8" s="6">
        <f>B8*C8</f>
        <v>3100</v>
      </c>
    </row>
    <row r="9" spans="1:4" x14ac:dyDescent="0.25">
      <c r="A9" s="5" t="s">
        <v>49</v>
      </c>
      <c r="B9" s="5">
        <v>1</v>
      </c>
      <c r="C9" s="6">
        <v>260</v>
      </c>
      <c r="D9" s="6">
        <f>B9*C9</f>
        <v>260</v>
      </c>
    </row>
    <row r="10" spans="1:4" x14ac:dyDescent="0.25">
      <c r="A10" s="5" t="s">
        <v>42</v>
      </c>
      <c r="B10" s="5">
        <v>1</v>
      </c>
      <c r="C10" s="6">
        <v>43.96</v>
      </c>
      <c r="D10" s="6">
        <f>B10*C10</f>
        <v>43.96</v>
      </c>
    </row>
    <row r="11" spans="1:4" x14ac:dyDescent="0.25">
      <c r="A11" s="5" t="s">
        <v>43</v>
      </c>
      <c r="B11" s="5">
        <v>1</v>
      </c>
      <c r="C11" s="6">
        <v>82.86</v>
      </c>
      <c r="D11" s="6">
        <f>B11*C11</f>
        <v>82.86</v>
      </c>
    </row>
    <row r="12" spans="1:4" x14ac:dyDescent="0.25">
      <c r="A12" s="5" t="s">
        <v>40</v>
      </c>
      <c r="B12" s="5">
        <v>1</v>
      </c>
      <c r="C12" s="6">
        <v>60</v>
      </c>
      <c r="D12" s="6">
        <f>B12*C12</f>
        <v>60</v>
      </c>
    </row>
    <row r="13" spans="1:4" x14ac:dyDescent="0.25">
      <c r="A13" s="5" t="s">
        <v>13</v>
      </c>
      <c r="B13" s="5">
        <v>5</v>
      </c>
      <c r="C13" s="6">
        <v>25</v>
      </c>
      <c r="D13" s="6">
        <f>B13*C13</f>
        <v>125</v>
      </c>
    </row>
    <row r="14" spans="1:4" x14ac:dyDescent="0.25">
      <c r="A14" s="5" t="s">
        <v>22</v>
      </c>
      <c r="B14" s="5">
        <v>2</v>
      </c>
      <c r="C14" s="6">
        <v>25</v>
      </c>
      <c r="D14" s="6">
        <f>B14*C14</f>
        <v>50</v>
      </c>
    </row>
    <row r="15" spans="1:4" x14ac:dyDescent="0.25">
      <c r="A15" s="5" t="s">
        <v>39</v>
      </c>
      <c r="B15" s="5">
        <v>2</v>
      </c>
      <c r="C15" s="6">
        <v>640</v>
      </c>
      <c r="D15" s="6">
        <f>B15*C15</f>
        <v>1280</v>
      </c>
    </row>
    <row r="16" spans="1:4" x14ac:dyDescent="0.25">
      <c r="A16" s="5" t="s">
        <v>34</v>
      </c>
      <c r="B16" s="5">
        <v>3</v>
      </c>
      <c r="C16" s="6">
        <v>470</v>
      </c>
      <c r="D16" s="6">
        <f>B16*C16</f>
        <v>1410</v>
      </c>
    </row>
    <row r="17" spans="1:6" x14ac:dyDescent="0.25">
      <c r="A17" s="5" t="s">
        <v>58</v>
      </c>
      <c r="B17" s="5">
        <v>20</v>
      </c>
      <c r="C17" s="6">
        <v>500</v>
      </c>
      <c r="D17" s="6">
        <f>B17*C17</f>
        <v>10000</v>
      </c>
    </row>
    <row r="18" spans="1:6" x14ac:dyDescent="0.25">
      <c r="A18" s="5" t="s">
        <v>44</v>
      </c>
      <c r="B18" s="5">
        <v>2</v>
      </c>
      <c r="C18" s="6">
        <v>495</v>
      </c>
      <c r="D18" s="6">
        <f>B18*C18</f>
        <v>990</v>
      </c>
    </row>
    <row r="19" spans="1:6" x14ac:dyDescent="0.25">
      <c r="A19" s="5" t="s">
        <v>35</v>
      </c>
      <c r="B19" s="5">
        <v>2</v>
      </c>
      <c r="C19" s="6">
        <v>395</v>
      </c>
      <c r="D19" s="6">
        <f>B19*C19</f>
        <v>790</v>
      </c>
    </row>
    <row r="20" spans="1:6" x14ac:dyDescent="0.25">
      <c r="A20" s="5" t="s">
        <v>61</v>
      </c>
      <c r="B20" s="5">
        <v>10</v>
      </c>
      <c r="C20" s="6">
        <v>1200</v>
      </c>
      <c r="D20" s="6">
        <f>B20*C20</f>
        <v>12000</v>
      </c>
      <c r="F20" s="1"/>
    </row>
    <row r="21" spans="1:6" x14ac:dyDescent="0.25">
      <c r="A21" s="5" t="s">
        <v>60</v>
      </c>
      <c r="B21" s="5">
        <v>10</v>
      </c>
      <c r="C21" s="6">
        <v>850</v>
      </c>
      <c r="D21" s="6">
        <f>B21*C21</f>
        <v>8500</v>
      </c>
    </row>
    <row r="22" spans="1:6" x14ac:dyDescent="0.25">
      <c r="A22" s="5" t="s">
        <v>45</v>
      </c>
      <c r="B22" s="5">
        <v>2</v>
      </c>
      <c r="C22" s="6">
        <v>450</v>
      </c>
      <c r="D22" s="6">
        <f>B22*C22</f>
        <v>900</v>
      </c>
    </row>
    <row r="23" spans="1:6" x14ac:dyDescent="0.25">
      <c r="A23" s="5" t="s">
        <v>38</v>
      </c>
      <c r="B23" s="5">
        <v>2</v>
      </c>
      <c r="C23" s="6">
        <v>420</v>
      </c>
      <c r="D23" s="6">
        <f>B23*C23</f>
        <v>840</v>
      </c>
    </row>
    <row r="24" spans="1:6" x14ac:dyDescent="0.25">
      <c r="A24" s="5" t="s">
        <v>37</v>
      </c>
      <c r="B24" s="5">
        <v>2</v>
      </c>
      <c r="C24" s="6">
        <v>420</v>
      </c>
      <c r="D24" s="6">
        <f>B24*C24</f>
        <v>840</v>
      </c>
    </row>
    <row r="25" spans="1:6" x14ac:dyDescent="0.25">
      <c r="A25" s="5" t="s">
        <v>41</v>
      </c>
      <c r="B25" s="5">
        <v>1</v>
      </c>
      <c r="C25" s="6">
        <v>175</v>
      </c>
      <c r="D25" s="6">
        <f>B25*C25</f>
        <v>175</v>
      </c>
    </row>
    <row r="26" spans="1:6" x14ac:dyDescent="0.25">
      <c r="A26" s="5" t="s">
        <v>46</v>
      </c>
      <c r="B26" s="5">
        <v>1</v>
      </c>
      <c r="C26" s="6">
        <v>50</v>
      </c>
      <c r="D26" s="6">
        <f>B26*C26</f>
        <v>50</v>
      </c>
    </row>
    <row r="27" spans="1:6" x14ac:dyDescent="0.25">
      <c r="A27" s="5" t="s">
        <v>56</v>
      </c>
      <c r="B27" s="5">
        <v>16</v>
      </c>
      <c r="C27" s="6">
        <v>2750</v>
      </c>
      <c r="D27" s="6">
        <f>B27*C27</f>
        <v>44000</v>
      </c>
    </row>
    <row r="28" spans="1:6" x14ac:dyDescent="0.25">
      <c r="A28" s="5" t="s">
        <v>55</v>
      </c>
      <c r="B28" s="5">
        <v>2</v>
      </c>
      <c r="C28" s="6">
        <v>1200</v>
      </c>
      <c r="D28" s="6">
        <f>B28*C28</f>
        <v>2400</v>
      </c>
    </row>
    <row r="29" spans="1:6" x14ac:dyDescent="0.25">
      <c r="A29" s="5" t="s">
        <v>62</v>
      </c>
      <c r="B29" s="5">
        <v>20</v>
      </c>
      <c r="C29" s="6">
        <v>500</v>
      </c>
      <c r="D29" s="6">
        <f>B29*C29</f>
        <v>10000</v>
      </c>
      <c r="F29" s="1"/>
    </row>
    <row r="30" spans="1:6" x14ac:dyDescent="0.25">
      <c r="A30" s="5" t="s">
        <v>59</v>
      </c>
      <c r="B30" s="5">
        <v>11</v>
      </c>
      <c r="C30" s="6">
        <v>2400</v>
      </c>
      <c r="D30" s="6">
        <f>B30*C30</f>
        <v>26400</v>
      </c>
    </row>
    <row r="31" spans="1:6" x14ac:dyDescent="0.25">
      <c r="A31" s="5" t="s">
        <v>32</v>
      </c>
      <c r="B31" s="5">
        <v>10</v>
      </c>
      <c r="C31" s="6">
        <v>400</v>
      </c>
      <c r="D31" s="6">
        <f>B31*C31</f>
        <v>4000</v>
      </c>
    </row>
    <row r="32" spans="1:6" x14ac:dyDescent="0.25">
      <c r="A32" s="5" t="s">
        <v>31</v>
      </c>
      <c r="B32" s="5">
        <v>2</v>
      </c>
      <c r="C32" s="6">
        <v>255.6</v>
      </c>
      <c r="D32" s="6">
        <f>B32*C32</f>
        <v>511.2</v>
      </c>
    </row>
    <row r="33" spans="1:4" x14ac:dyDescent="0.25">
      <c r="A33" s="5" t="s">
        <v>30</v>
      </c>
      <c r="B33" s="5">
        <v>10</v>
      </c>
      <c r="C33" s="6">
        <v>475</v>
      </c>
      <c r="D33" s="6">
        <f>B33*C33</f>
        <v>4750</v>
      </c>
    </row>
    <row r="34" spans="1:4" x14ac:dyDescent="0.25">
      <c r="A34" s="5" t="s">
        <v>28</v>
      </c>
      <c r="B34" s="5">
        <v>1</v>
      </c>
      <c r="C34" s="6">
        <v>300</v>
      </c>
      <c r="D34" s="6">
        <f>B34*C34</f>
        <v>300</v>
      </c>
    </row>
    <row r="35" spans="1:4" x14ac:dyDescent="0.25">
      <c r="A35" s="5" t="s">
        <v>36</v>
      </c>
      <c r="B35" s="5">
        <v>6</v>
      </c>
      <c r="C35" s="6">
        <v>60</v>
      </c>
      <c r="D35" s="6">
        <f>B35*C35</f>
        <v>360</v>
      </c>
    </row>
    <row r="36" spans="1:4" x14ac:dyDescent="0.25">
      <c r="A36" s="5" t="s">
        <v>12</v>
      </c>
      <c r="B36" s="5">
        <v>2</v>
      </c>
      <c r="C36" s="6">
        <v>20</v>
      </c>
      <c r="D36" s="6">
        <f>B36*C36</f>
        <v>40</v>
      </c>
    </row>
    <row r="37" spans="1:4" x14ac:dyDescent="0.25">
      <c r="A37" s="5" t="s">
        <v>63</v>
      </c>
      <c r="B37" s="5">
        <v>3</v>
      </c>
      <c r="C37" s="6">
        <v>150</v>
      </c>
      <c r="D37" s="6">
        <f>B37*C37</f>
        <v>450</v>
      </c>
    </row>
    <row r="38" spans="1:4" x14ac:dyDescent="0.25">
      <c r="A38" s="5" t="s">
        <v>64</v>
      </c>
      <c r="B38" s="5">
        <v>3</v>
      </c>
      <c r="C38" s="6">
        <v>150</v>
      </c>
      <c r="D38" s="6">
        <f>B38*C38</f>
        <v>450</v>
      </c>
    </row>
    <row r="39" spans="1:4" x14ac:dyDescent="0.25">
      <c r="A39" s="5" t="s">
        <v>65</v>
      </c>
      <c r="B39" s="5">
        <v>1</v>
      </c>
      <c r="C39" s="6">
        <v>150</v>
      </c>
      <c r="D39" s="6">
        <f>B39*C39</f>
        <v>150</v>
      </c>
    </row>
    <row r="40" spans="1:4" x14ac:dyDescent="0.25">
      <c r="A40" s="5" t="s">
        <v>66</v>
      </c>
      <c r="B40" s="5">
        <v>1</v>
      </c>
      <c r="C40" s="6">
        <v>150</v>
      </c>
      <c r="D40" s="6">
        <f>B40*C40</f>
        <v>150</v>
      </c>
    </row>
    <row r="41" spans="1:4" x14ac:dyDescent="0.25">
      <c r="A41" s="5" t="s">
        <v>67</v>
      </c>
      <c r="B41" s="5">
        <v>2</v>
      </c>
      <c r="C41" s="6">
        <v>90</v>
      </c>
      <c r="D41" s="6">
        <f>B41*C41</f>
        <v>180</v>
      </c>
    </row>
    <row r="42" spans="1:4" x14ac:dyDescent="0.25">
      <c r="A42" s="5" t="s">
        <v>68</v>
      </c>
      <c r="B42" s="5">
        <v>2</v>
      </c>
      <c r="C42" s="6">
        <v>90</v>
      </c>
      <c r="D42" s="6">
        <f>B42*C42</f>
        <v>180</v>
      </c>
    </row>
    <row r="43" spans="1:4" x14ac:dyDescent="0.25">
      <c r="A43" s="5" t="s">
        <v>69</v>
      </c>
      <c r="B43" s="5">
        <v>4</v>
      </c>
      <c r="C43" s="6">
        <v>90</v>
      </c>
      <c r="D43" s="6">
        <f>B43*C43</f>
        <v>360</v>
      </c>
    </row>
    <row r="44" spans="1:4" x14ac:dyDescent="0.25">
      <c r="A44" s="5" t="s">
        <v>70</v>
      </c>
      <c r="B44" s="5">
        <v>1</v>
      </c>
      <c r="C44" s="6">
        <v>90</v>
      </c>
      <c r="D44" s="6">
        <f>B44*C44</f>
        <v>90</v>
      </c>
    </row>
    <row r="45" spans="1:4" x14ac:dyDescent="0.25">
      <c r="A45" s="5" t="s">
        <v>23</v>
      </c>
      <c r="B45" s="5">
        <v>2</v>
      </c>
      <c r="C45" s="6">
        <v>240</v>
      </c>
      <c r="D45" s="6">
        <f>B45*C45</f>
        <v>480</v>
      </c>
    </row>
    <row r="46" spans="1:4" x14ac:dyDescent="0.25">
      <c r="A46" s="5" t="s">
        <v>24</v>
      </c>
      <c r="B46" s="5">
        <v>4</v>
      </c>
      <c r="C46" s="6">
        <v>240</v>
      </c>
      <c r="D46" s="6">
        <f>B46*C46</f>
        <v>960</v>
      </c>
    </row>
    <row r="47" spans="1:4" x14ac:dyDescent="0.25">
      <c r="A47" s="5" t="s">
        <v>21</v>
      </c>
      <c r="B47" s="5">
        <v>2</v>
      </c>
      <c r="C47" s="6">
        <v>240</v>
      </c>
      <c r="D47" s="6">
        <f>B47*C47</f>
        <v>480</v>
      </c>
    </row>
    <row r="48" spans="1:4" x14ac:dyDescent="0.25">
      <c r="A48" s="5" t="s">
        <v>20</v>
      </c>
      <c r="B48" s="5">
        <v>2</v>
      </c>
      <c r="C48" s="6">
        <v>240</v>
      </c>
      <c r="D48" s="6">
        <f>B48*C48</f>
        <v>480</v>
      </c>
    </row>
    <row r="49" spans="1:4" x14ac:dyDescent="0.25">
      <c r="A49" s="5" t="s">
        <v>18</v>
      </c>
      <c r="B49" s="5">
        <v>3</v>
      </c>
      <c r="C49" s="6">
        <v>240</v>
      </c>
      <c r="D49" s="6">
        <f>B49*C49</f>
        <v>720</v>
      </c>
    </row>
    <row r="50" spans="1:4" x14ac:dyDescent="0.25">
      <c r="A50" s="5" t="s">
        <v>17</v>
      </c>
      <c r="B50" s="5">
        <v>1</v>
      </c>
      <c r="C50" s="6">
        <v>240</v>
      </c>
      <c r="D50" s="6">
        <f>B50*C50</f>
        <v>240</v>
      </c>
    </row>
    <row r="51" spans="1:4" x14ac:dyDescent="0.25">
      <c r="A51" s="5" t="s">
        <v>19</v>
      </c>
      <c r="B51" s="5">
        <v>2</v>
      </c>
      <c r="C51" s="6">
        <v>240</v>
      </c>
      <c r="D51" s="6">
        <f>B51*C51</f>
        <v>480</v>
      </c>
    </row>
    <row r="52" spans="1:4" x14ac:dyDescent="0.25">
      <c r="A52" s="5" t="s">
        <v>14</v>
      </c>
      <c r="B52" s="5">
        <v>2</v>
      </c>
      <c r="C52" s="6">
        <v>1380</v>
      </c>
      <c r="D52" s="6">
        <f>B52*C52</f>
        <v>2760</v>
      </c>
    </row>
    <row r="53" spans="1:4" x14ac:dyDescent="0.25">
      <c r="A53" s="5" t="s">
        <v>27</v>
      </c>
      <c r="B53" s="5">
        <v>1</v>
      </c>
      <c r="C53" s="6">
        <v>1380</v>
      </c>
      <c r="D53" s="6">
        <f>B53*C53</f>
        <v>1380</v>
      </c>
    </row>
    <row r="54" spans="1:4" x14ac:dyDescent="0.25">
      <c r="A54" s="5" t="s">
        <v>16</v>
      </c>
      <c r="B54" s="5">
        <v>2</v>
      </c>
      <c r="C54" s="6">
        <v>110</v>
      </c>
      <c r="D54" s="6">
        <f>B54*C54</f>
        <v>220</v>
      </c>
    </row>
    <row r="55" spans="1:4" x14ac:dyDescent="0.25">
      <c r="A55" s="5" t="s">
        <v>29</v>
      </c>
      <c r="B55" s="5">
        <v>4</v>
      </c>
      <c r="C55" s="6">
        <v>110</v>
      </c>
      <c r="D55" s="6">
        <f>B55*C55</f>
        <v>440</v>
      </c>
    </row>
    <row r="56" spans="1:4" x14ac:dyDescent="0.25">
      <c r="A56" s="5" t="s">
        <v>15</v>
      </c>
      <c r="B56" s="5">
        <v>1</v>
      </c>
      <c r="C56" s="6">
        <v>110</v>
      </c>
      <c r="D56" s="6">
        <f>B56*C56</f>
        <v>110</v>
      </c>
    </row>
    <row r="57" spans="1:4" x14ac:dyDescent="0.25">
      <c r="A57" s="5" t="s">
        <v>26</v>
      </c>
      <c r="B57" s="5">
        <v>2</v>
      </c>
      <c r="C57" s="6">
        <v>175</v>
      </c>
      <c r="D57" s="6">
        <f>B57*C57</f>
        <v>350</v>
      </c>
    </row>
    <row r="58" spans="1:4" x14ac:dyDescent="0.25">
      <c r="A58" s="5" t="s">
        <v>8</v>
      </c>
      <c r="B58" s="5">
        <v>2</v>
      </c>
      <c r="C58" s="6">
        <v>87.59</v>
      </c>
      <c r="D58" s="6">
        <v>87.59</v>
      </c>
    </row>
    <row r="59" spans="1:4" x14ac:dyDescent="0.25">
      <c r="A59" s="5" t="s">
        <v>9</v>
      </c>
      <c r="B59" s="5">
        <v>2</v>
      </c>
      <c r="C59" s="6">
        <v>87.59</v>
      </c>
      <c r="D59" s="6">
        <v>87.59</v>
      </c>
    </row>
    <row r="60" spans="1:4" x14ac:dyDescent="0.25">
      <c r="A60" s="5" t="s">
        <v>10</v>
      </c>
      <c r="B60" s="5">
        <v>2</v>
      </c>
      <c r="C60" s="6">
        <v>87.59</v>
      </c>
      <c r="D60" s="6">
        <v>87.59</v>
      </c>
    </row>
    <row r="61" spans="1:4" x14ac:dyDescent="0.25">
      <c r="A61" s="5" t="s">
        <v>11</v>
      </c>
      <c r="B61" s="5">
        <v>3</v>
      </c>
      <c r="C61" s="6">
        <v>87.59</v>
      </c>
      <c r="D61" s="6">
        <f>B61*C61</f>
        <v>262.77</v>
      </c>
    </row>
    <row r="62" spans="1:4" x14ac:dyDescent="0.25">
      <c r="A62" s="5" t="s">
        <v>3</v>
      </c>
      <c r="B62" s="5">
        <v>1</v>
      </c>
      <c r="C62" s="6">
        <v>95.59</v>
      </c>
      <c r="D62" s="6">
        <v>95.59</v>
      </c>
    </row>
    <row r="63" spans="1:4" x14ac:dyDescent="0.25">
      <c r="A63" s="5" t="s">
        <v>4</v>
      </c>
      <c r="B63" s="5">
        <v>1</v>
      </c>
      <c r="C63" s="6">
        <v>95.59</v>
      </c>
      <c r="D63" s="6">
        <v>95.59</v>
      </c>
    </row>
    <row r="64" spans="1:4" x14ac:dyDescent="0.25">
      <c r="A64" s="5" t="s">
        <v>5</v>
      </c>
      <c r="B64" s="5">
        <v>1</v>
      </c>
      <c r="C64" s="6">
        <v>95.59</v>
      </c>
      <c r="D64" s="6">
        <f>B64*C64</f>
        <v>95.59</v>
      </c>
    </row>
    <row r="65" spans="1:4" x14ac:dyDescent="0.25">
      <c r="A65" s="5" t="s">
        <v>6</v>
      </c>
      <c r="B65" s="5">
        <v>2</v>
      </c>
      <c r="C65" s="6">
        <v>95.59</v>
      </c>
      <c r="D65" s="6">
        <f>B65*C65</f>
        <v>191.18</v>
      </c>
    </row>
    <row r="66" spans="1:4" x14ac:dyDescent="0.25">
      <c r="A66" s="5" t="s">
        <v>7</v>
      </c>
      <c r="B66" s="5">
        <v>2</v>
      </c>
      <c r="C66" s="6">
        <v>95.59</v>
      </c>
      <c r="D66" s="6">
        <f>B66*C66</f>
        <v>191.18</v>
      </c>
    </row>
    <row r="67" spans="1:4" x14ac:dyDescent="0.25">
      <c r="A67" s="5" t="s">
        <v>25</v>
      </c>
      <c r="B67" s="5">
        <v>1</v>
      </c>
      <c r="C67" s="6">
        <v>980</v>
      </c>
      <c r="D67" s="6">
        <f>B67*C67</f>
        <v>980</v>
      </c>
    </row>
    <row r="68" spans="1:4" x14ac:dyDescent="0.25">
      <c r="A68" s="5" t="s">
        <v>33</v>
      </c>
      <c r="B68" s="5">
        <v>2</v>
      </c>
      <c r="C68" s="6">
        <v>420.68</v>
      </c>
      <c r="D68" s="6">
        <f>B68*C68</f>
        <v>841.36</v>
      </c>
    </row>
    <row r="69" spans="1:4" x14ac:dyDescent="0.25">
      <c r="A69" s="7"/>
      <c r="B69" s="7"/>
      <c r="C69" s="7"/>
      <c r="D69" s="8">
        <f>SUM(D2:D68)</f>
        <v>150504.04999999996</v>
      </c>
    </row>
  </sheetData>
  <sortState xmlns:xlrd2="http://schemas.microsoft.com/office/spreadsheetml/2017/richdata2" ref="A2:D68">
    <sortCondition ref="A2:A6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sd trauma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</dc:creator>
  <cp:lastModifiedBy>Fernández Martin   Laura</cp:lastModifiedBy>
  <cp:lastPrinted>2023-02-28T08:03:51Z</cp:lastPrinted>
  <dcterms:created xsi:type="dcterms:W3CDTF">2023-02-07T14:09:51Z</dcterms:created>
  <dcterms:modified xsi:type="dcterms:W3CDTF">2024-07-03T11:19:02Z</dcterms:modified>
</cp:coreProperties>
</file>