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Ortopedia\2024\2024\"/>
    </mc:Choice>
  </mc:AlternateContent>
  <xr:revisionPtr revIDLastSave="0" documentId="13_ncr:1_{9C2CF018-5CF7-4945-8645-2634835CA6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2" sheetId="2" r:id="rId1"/>
  </sheets>
  <definedNames>
    <definedName name="_xlnm._FilterDatabase" localSheetId="0" hidden="1">'Lote 2'!$A$3:$B$7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E6" i="2"/>
  <c r="E7" i="2"/>
  <c r="E8" i="2"/>
  <c r="E4" i="2"/>
  <c r="F5" i="2"/>
  <c r="F6" i="2"/>
  <c r="F7" i="2"/>
  <c r="F8" i="2"/>
  <c r="F4" i="2"/>
  <c r="B13" i="2" l="1"/>
  <c r="B14" i="2" s="1"/>
</calcChain>
</file>

<file path=xl/sharedStrings.xml><?xml version="1.0" encoding="utf-8"?>
<sst xmlns="http://schemas.openxmlformats.org/spreadsheetml/2006/main" count="17" uniqueCount="14">
  <si>
    <t>1</t>
  </si>
  <si>
    <t xml:space="preserve">Epítesis de dedos a  medida 3 y 4 dedo mano izquierda </t>
  </si>
  <si>
    <t>Epítesis en HQ uña de silicona a medida</t>
  </si>
  <si>
    <t>Epítesis de dedos a  medida de 2 a 5 dedo mano derecha</t>
  </si>
  <si>
    <t>Prótesis femoral izquierda, encaje femoral catcam doble encaje interno blando externo FC negro), válvula de succión, encaje de silicona seal in , rodilla c-leg, pie FC alta actividad.</t>
  </si>
  <si>
    <t>Protetización exoesquelética para amputación de humero derecho (garantía de 3 años)</t>
  </si>
  <si>
    <t>DESCRIPCIÓN</t>
  </si>
  <si>
    <t>PRECIO LICITACIÓN</t>
  </si>
  <si>
    <t>UD.</t>
  </si>
  <si>
    <t>PRECIO OFERTADO</t>
  </si>
  <si>
    <t>TOTAL</t>
  </si>
  <si>
    <t>TOTAL ANUAL</t>
  </si>
  <si>
    <t>TOTAL DOS ANUALIDADES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</si>
  <si>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 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</si>
</sst>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C0A]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1"/>
      <color rgb="FF3F3F3F"/>
      <name val="Calibri"/>
      <family val="2"/>
      <scheme val="minor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3" fillId="2" borderId="2" applyNumberFormat="0" applyAlignment="0" applyProtection="0"/>
  </cellStyleXfs>
  <cellXfs count="17">
    <xf numFmtId="0" fontId="0" fillId="0" borderId="0" xfId="0"/>
    <xf numFmtId="49" fontId="1" fillId="0" borderId="1" xfId="0" applyNumberFormat="1" applyFont="1" applyBorder="1" applyAlignment="1">
      <alignment horizontal="left" vertical="center" wrapText="1" readingOrder="1"/>
    </xf>
    <xf numFmtId="164" fontId="1" fillId="0" borderId="1" xfId="0" applyNumberFormat="1" applyFont="1" applyBorder="1" applyAlignment="1">
      <alignment horizontal="right" vertical="center" wrapText="1" readingOrder="1"/>
    </xf>
    <xf numFmtId="49" fontId="1" fillId="0" borderId="1" xfId="0" applyNumberFormat="1" applyFont="1" applyBorder="1" applyAlignment="1">
      <alignment horizontal="center" vertical="center" wrapText="1" readingOrder="1"/>
    </xf>
    <xf numFmtId="16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2" borderId="1" xfId="1" applyBorder="1" applyAlignment="1">
      <alignment horizontal="center" vertical="center"/>
    </xf>
    <xf numFmtId="0" fontId="4" fillId="3" borderId="0" xfId="0" applyFont="1" applyFill="1" applyAlignment="1">
      <alignment horizontal="right" vertical="center" wrapText="1"/>
    </xf>
    <xf numFmtId="0" fontId="6" fillId="0" borderId="0" xfId="0" applyFont="1"/>
    <xf numFmtId="165" fontId="7" fillId="0" borderId="1" xfId="0" applyNumberFormat="1" applyFont="1" applyBorder="1"/>
    <xf numFmtId="0" fontId="8" fillId="0" borderId="0" xfId="0" applyFont="1"/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1" applyBorder="1" applyAlignment="1">
      <alignment horizontal="center" vertical="center" wrapText="1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1A78E-A17D-46D1-901C-F14AA81DE416}">
  <dimension ref="A1:F14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72.140625" customWidth="1"/>
    <col min="2" max="2" width="17.5703125" customWidth="1"/>
    <col min="3" max="3" width="7.28515625" customWidth="1"/>
    <col min="4" max="4" width="13.140625" customWidth="1"/>
    <col min="5" max="5" width="13.42578125" customWidth="1"/>
    <col min="6" max="6" width="14.28515625" customWidth="1"/>
  </cols>
  <sheetData>
    <row r="1" spans="1:6" ht="123" customHeight="1" x14ac:dyDescent="0.25">
      <c r="A1" s="15" t="s">
        <v>13</v>
      </c>
      <c r="B1" s="15"/>
      <c r="C1" s="15"/>
      <c r="D1" s="15"/>
      <c r="E1" s="15"/>
      <c r="F1" s="5"/>
    </row>
    <row r="2" spans="1:6" ht="29.25" customHeight="1" x14ac:dyDescent="0.25">
      <c r="A2" s="13"/>
      <c r="B2" s="13"/>
      <c r="C2" s="13"/>
      <c r="D2" s="13"/>
      <c r="E2" s="13"/>
      <c r="F2" s="14"/>
    </row>
    <row r="3" spans="1:6" ht="30" x14ac:dyDescent="0.25">
      <c r="A3" s="6" t="s">
        <v>6</v>
      </c>
      <c r="B3" s="16" t="s">
        <v>7</v>
      </c>
      <c r="C3" s="16" t="s">
        <v>8</v>
      </c>
      <c r="D3" s="16" t="s">
        <v>9</v>
      </c>
      <c r="E3" s="6" t="s">
        <v>10</v>
      </c>
    </row>
    <row r="4" spans="1:6" ht="47.25" customHeight="1" x14ac:dyDescent="0.25">
      <c r="A4" s="1" t="s">
        <v>4</v>
      </c>
      <c r="B4" s="2">
        <v>52674</v>
      </c>
      <c r="C4" s="3" t="s">
        <v>0</v>
      </c>
      <c r="D4" s="2"/>
      <c r="E4" s="4">
        <f>+D4*C4</f>
        <v>0</v>
      </c>
      <c r="F4" s="7" t="str">
        <f>IF(D4&gt;B4,"ERROR TARIFA","")</f>
        <v/>
      </c>
    </row>
    <row r="5" spans="1:6" ht="22.5" customHeight="1" x14ac:dyDescent="0.25">
      <c r="A5" s="1" t="s">
        <v>1</v>
      </c>
      <c r="B5" s="2">
        <v>4970</v>
      </c>
      <c r="C5" s="3" t="s">
        <v>0</v>
      </c>
      <c r="D5" s="2"/>
      <c r="E5" s="4">
        <f t="shared" ref="E5:E8" si="0">+D5*C5</f>
        <v>0</v>
      </c>
      <c r="F5" s="7" t="str">
        <f t="shared" ref="F5:F8" si="1">IF(D5&gt;B5,"ERROR TARIFA","")</f>
        <v/>
      </c>
    </row>
    <row r="6" spans="1:6" ht="22.5" customHeight="1" x14ac:dyDescent="0.25">
      <c r="A6" s="1" t="s">
        <v>2</v>
      </c>
      <c r="B6" s="2">
        <v>4970</v>
      </c>
      <c r="C6" s="3" t="s">
        <v>0</v>
      </c>
      <c r="D6" s="2"/>
      <c r="E6" s="4">
        <f t="shared" si="0"/>
        <v>0</v>
      </c>
      <c r="F6" s="7" t="str">
        <f t="shared" si="1"/>
        <v/>
      </c>
    </row>
    <row r="7" spans="1:6" ht="22.5" customHeight="1" x14ac:dyDescent="0.25">
      <c r="A7" s="1" t="s">
        <v>3</v>
      </c>
      <c r="B7" s="2">
        <v>16720</v>
      </c>
      <c r="C7" s="3" t="s">
        <v>0</v>
      </c>
      <c r="D7" s="2"/>
      <c r="E7" s="4">
        <f t="shared" si="0"/>
        <v>0</v>
      </c>
      <c r="F7" s="7" t="str">
        <f t="shared" si="1"/>
        <v/>
      </c>
    </row>
    <row r="8" spans="1:6" ht="29.25" customHeight="1" x14ac:dyDescent="0.25">
      <c r="A8" s="1" t="s">
        <v>5</v>
      </c>
      <c r="B8" s="2">
        <v>96255</v>
      </c>
      <c r="C8" s="3">
        <v>1</v>
      </c>
      <c r="D8" s="2"/>
      <c r="E8" s="4">
        <f t="shared" si="0"/>
        <v>0</v>
      </c>
      <c r="F8" s="7" t="str">
        <f t="shared" si="1"/>
        <v/>
      </c>
    </row>
    <row r="9" spans="1:6" ht="32.25" customHeight="1" x14ac:dyDescent="0.25"/>
    <row r="13" spans="1:6" ht="18.75" x14ac:dyDescent="0.4">
      <c r="A13" s="11" t="s">
        <v>11</v>
      </c>
      <c r="B13" s="9">
        <f>+E4+E5+E6+E7+E8</f>
        <v>0</v>
      </c>
      <c r="C13" s="8"/>
    </row>
    <row r="14" spans="1:6" ht="18.75" x14ac:dyDescent="0.4">
      <c r="A14" s="12" t="s">
        <v>12</v>
      </c>
      <c r="B14" s="9">
        <f>+B13*2</f>
        <v>0</v>
      </c>
      <c r="C14" s="10">
        <v>3</v>
      </c>
    </row>
  </sheetData>
  <mergeCells count="1">
    <mergeCell ref="A1:F1"/>
  </mergeCells>
  <pageMargins left="0.7" right="0.7" top="0.75" bottom="0.75" header="0.3" footer="0.3"/>
  <ignoredErrors>
    <ignoredError sqref="C4 C5:C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Fernández Martin   Laura</cp:lastModifiedBy>
  <cp:lastPrinted>2024-04-30T08:21:51Z</cp:lastPrinted>
  <dcterms:created xsi:type="dcterms:W3CDTF">2024-04-12T09:33:57Z</dcterms:created>
  <dcterms:modified xsi:type="dcterms:W3CDTF">2024-06-06T12:00:52Z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19.1.5.0</vt:lpwstr>
  </property>
</Properties>
</file>