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Palma de Mallorca\Pruebas diagnosticas\2024\"/>
    </mc:Choice>
  </mc:AlternateContent>
  <xr:revisionPtr revIDLastSave="0" documentId="13_ncr:1_{88FDCEE7-3560-4281-9E1A-2701F69B9A44}" xr6:coauthVersionLast="47" xr6:coauthVersionMax="47" xr10:uidLastSave="{00000000-0000-0000-0000-000000000000}"/>
  <bookViews>
    <workbookView xWindow="3195" yWindow="825" windowWidth="21600" windowHeight="11385" xr2:uid="{2C9D5A96-EFA0-444A-9B84-F6B57E9AA55D}"/>
  </bookViews>
  <sheets>
    <sheet name="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<sst xmlns="http://schemas.openxmlformats.org/spreadsheetml/2006/main" count="19" uniqueCount="19">
  <si>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</si>
  <si>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</si>
  <si>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</si>
  <si>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</si>
  <si>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</si>
  <si>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</si>
  <si>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</si>
  <si>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ARTRO RESONANCIA</t>
  </si>
  <si>
    <t>ANGIO-RMN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</si>
  <si>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</si>
  <si>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</si>
  <si>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</si>
  <si>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RESONANCIA MAGNETICA SIMPLE Musculoesquelético, Columna, Craneal, Hipofisis, Axilar, Esternon, mediastino, Parrilla Costal</t>
  </si>
  <si>
    <t xml:space="preserve">RESONANCIA MAGNETICA CUERPO ENTERO </t>
  </si>
  <si>
    <t xml:space="preserve">RESONANCIA ABDOMINAL, TORACICA Columna con carga, Funcional </t>
  </si>
  <si>
    <t>RESONANCIA MAGNETICA CRANEO Craneal 3 Tesla</t>
  </si>
  <si>
    <t>RESONANCIA MAGNETICA CERVICAL Estudio cervical con movimiento, Estudio lumbar, RMN Orbita</t>
  </si>
  <si>
    <t>CONTRASTE RESONANCIA Endovenoso Iodado, si es de Gadolinio 90,15€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</si>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</sst>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2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8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44" fontId="6" fillId="0" borderId="1" xfId="1" applyFont="1" applyBorder="1" applyAlignment="1" applyProtection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4" fillId="0" borderId="3" xfId="0" applyNumberFormat="1" applyFont="1" applyBorder="1" applyAlignment="1">
      <alignment horizontal="right"/>
    </xf>
    <xf numFmtId="0" fontId="8" fillId="0" borderId="1" xfId="0" applyFont="1" applyBorder="1" applyAlignment="1">
      <alignment vertical="center"/>
    </xf>
    <xf numFmtId="0" fontId="6" fillId="0" borderId="1" xfId="0" applyFont="1" applyBorder="1"/>
    <xf numFmtId="164" fontId="8" fillId="0" borderId="1" xfId="0" applyNumberFormat="1" applyFont="1" applyBorder="1"/>
    <xf numFmtId="0" fontId="9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19"/>
  <sheetViews>
    <sheetView tabSelected="1" workbookViewId="0">
      <selection activeCell="G11" sqref="G11"/>
    </sheetView>
  </sheetViews>
  <sheetFormatPr baseColWidth="10" defaultRowHeight="15" x14ac:dyDescent="0.25"/>
  <cols>
    <col min="1" max="1" width="26.140625" customWidth="1"/>
    <col min="2" max="2" width="17.85546875" customWidth="1"/>
    <col min="3" max="3" width="17.140625" customWidth="1"/>
    <col min="4" max="4" width="16.85546875" customWidth="1"/>
    <col min="5" max="5" width="24.42578125" customWidth="1"/>
    <col min="6" max="6" width="36" customWidth="1"/>
    <col min="7" max="7" width="23.42578125" customWidth="1"/>
    <col min="257" max="257" width="26.140625" customWidth="1"/>
    <col min="262" max="262" width="36" customWidth="1"/>
    <col min="263" max="263" width="23.42578125" customWidth="1"/>
    <col min="513" max="513" width="26.140625" customWidth="1"/>
    <col min="518" max="518" width="36" customWidth="1"/>
    <col min="519" max="519" width="23.42578125" customWidth="1"/>
    <col min="769" max="769" width="26.140625" customWidth="1"/>
    <col min="774" max="774" width="36" customWidth="1"/>
    <col min="775" max="775" width="23.42578125" customWidth="1"/>
    <col min="1025" max="1025" width="26.140625" customWidth="1"/>
    <col min="1030" max="1030" width="36" customWidth="1"/>
    <col min="1031" max="1031" width="23.42578125" customWidth="1"/>
    <col min="1281" max="1281" width="26.140625" customWidth="1"/>
    <col min="1286" max="1286" width="36" customWidth="1"/>
    <col min="1287" max="1287" width="23.42578125" customWidth="1"/>
    <col min="1537" max="1537" width="26.140625" customWidth="1"/>
    <col min="1542" max="1542" width="36" customWidth="1"/>
    <col min="1543" max="1543" width="23.42578125" customWidth="1"/>
    <col min="1793" max="1793" width="26.140625" customWidth="1"/>
    <col min="1798" max="1798" width="36" customWidth="1"/>
    <col min="1799" max="1799" width="23.42578125" customWidth="1"/>
    <col min="2049" max="2049" width="26.140625" customWidth="1"/>
    <col min="2054" max="2054" width="36" customWidth="1"/>
    <col min="2055" max="2055" width="23.42578125" customWidth="1"/>
    <col min="2305" max="2305" width="26.140625" customWidth="1"/>
    <col min="2310" max="2310" width="36" customWidth="1"/>
    <col min="2311" max="2311" width="23.42578125" customWidth="1"/>
    <col min="2561" max="2561" width="26.140625" customWidth="1"/>
    <col min="2566" max="2566" width="36" customWidth="1"/>
    <col min="2567" max="2567" width="23.42578125" customWidth="1"/>
    <col min="2817" max="2817" width="26.140625" customWidth="1"/>
    <col min="2822" max="2822" width="36" customWidth="1"/>
    <col min="2823" max="2823" width="23.42578125" customWidth="1"/>
    <col min="3073" max="3073" width="26.140625" customWidth="1"/>
    <col min="3078" max="3078" width="36" customWidth="1"/>
    <col min="3079" max="3079" width="23.42578125" customWidth="1"/>
    <col min="3329" max="3329" width="26.140625" customWidth="1"/>
    <col min="3334" max="3334" width="36" customWidth="1"/>
    <col min="3335" max="3335" width="23.42578125" customWidth="1"/>
    <col min="3585" max="3585" width="26.140625" customWidth="1"/>
    <col min="3590" max="3590" width="36" customWidth="1"/>
    <col min="3591" max="3591" width="23.42578125" customWidth="1"/>
    <col min="3841" max="3841" width="26.140625" customWidth="1"/>
    <col min="3846" max="3846" width="36" customWidth="1"/>
    <col min="3847" max="3847" width="23.42578125" customWidth="1"/>
    <col min="4097" max="4097" width="26.140625" customWidth="1"/>
    <col min="4102" max="4102" width="36" customWidth="1"/>
    <col min="4103" max="4103" width="23.42578125" customWidth="1"/>
    <col min="4353" max="4353" width="26.140625" customWidth="1"/>
    <col min="4358" max="4358" width="36" customWidth="1"/>
    <col min="4359" max="4359" width="23.42578125" customWidth="1"/>
    <col min="4609" max="4609" width="26.140625" customWidth="1"/>
    <col min="4614" max="4614" width="36" customWidth="1"/>
    <col min="4615" max="4615" width="23.42578125" customWidth="1"/>
    <col min="4865" max="4865" width="26.140625" customWidth="1"/>
    <col min="4870" max="4870" width="36" customWidth="1"/>
    <col min="4871" max="4871" width="23.42578125" customWidth="1"/>
    <col min="5121" max="5121" width="26.140625" customWidth="1"/>
    <col min="5126" max="5126" width="36" customWidth="1"/>
    <col min="5127" max="5127" width="23.42578125" customWidth="1"/>
    <col min="5377" max="5377" width="26.140625" customWidth="1"/>
    <col min="5382" max="5382" width="36" customWidth="1"/>
    <col min="5383" max="5383" width="23.42578125" customWidth="1"/>
    <col min="5633" max="5633" width="26.140625" customWidth="1"/>
    <col min="5638" max="5638" width="36" customWidth="1"/>
    <col min="5639" max="5639" width="23.42578125" customWidth="1"/>
    <col min="5889" max="5889" width="26.140625" customWidth="1"/>
    <col min="5894" max="5894" width="36" customWidth="1"/>
    <col min="5895" max="5895" width="23.42578125" customWidth="1"/>
    <col min="6145" max="6145" width="26.140625" customWidth="1"/>
    <col min="6150" max="6150" width="36" customWidth="1"/>
    <col min="6151" max="6151" width="23.42578125" customWidth="1"/>
    <col min="6401" max="6401" width="26.140625" customWidth="1"/>
    <col min="6406" max="6406" width="36" customWidth="1"/>
    <col min="6407" max="6407" width="23.42578125" customWidth="1"/>
    <col min="6657" max="6657" width="26.140625" customWidth="1"/>
    <col min="6662" max="6662" width="36" customWidth="1"/>
    <col min="6663" max="6663" width="23.42578125" customWidth="1"/>
    <col min="6913" max="6913" width="26.140625" customWidth="1"/>
    <col min="6918" max="6918" width="36" customWidth="1"/>
    <col min="6919" max="6919" width="23.42578125" customWidth="1"/>
    <col min="7169" max="7169" width="26.140625" customWidth="1"/>
    <col min="7174" max="7174" width="36" customWidth="1"/>
    <col min="7175" max="7175" width="23.42578125" customWidth="1"/>
    <col min="7425" max="7425" width="26.140625" customWidth="1"/>
    <col min="7430" max="7430" width="36" customWidth="1"/>
    <col min="7431" max="7431" width="23.42578125" customWidth="1"/>
    <col min="7681" max="7681" width="26.140625" customWidth="1"/>
    <col min="7686" max="7686" width="36" customWidth="1"/>
    <col min="7687" max="7687" width="23.42578125" customWidth="1"/>
    <col min="7937" max="7937" width="26.140625" customWidth="1"/>
    <col min="7942" max="7942" width="36" customWidth="1"/>
    <col min="7943" max="7943" width="23.42578125" customWidth="1"/>
    <col min="8193" max="8193" width="26.140625" customWidth="1"/>
    <col min="8198" max="8198" width="36" customWidth="1"/>
    <col min="8199" max="8199" width="23.42578125" customWidth="1"/>
    <col min="8449" max="8449" width="26.140625" customWidth="1"/>
    <col min="8454" max="8454" width="36" customWidth="1"/>
    <col min="8455" max="8455" width="23.42578125" customWidth="1"/>
    <col min="8705" max="8705" width="26.140625" customWidth="1"/>
    <col min="8710" max="8710" width="36" customWidth="1"/>
    <col min="8711" max="8711" width="23.42578125" customWidth="1"/>
    <col min="8961" max="8961" width="26.140625" customWidth="1"/>
    <col min="8966" max="8966" width="36" customWidth="1"/>
    <col min="8967" max="8967" width="23.42578125" customWidth="1"/>
    <col min="9217" max="9217" width="26.140625" customWidth="1"/>
    <col min="9222" max="9222" width="36" customWidth="1"/>
    <col min="9223" max="9223" width="23.42578125" customWidth="1"/>
    <col min="9473" max="9473" width="26.140625" customWidth="1"/>
    <col min="9478" max="9478" width="36" customWidth="1"/>
    <col min="9479" max="9479" width="23.42578125" customWidth="1"/>
    <col min="9729" max="9729" width="26.140625" customWidth="1"/>
    <col min="9734" max="9734" width="36" customWidth="1"/>
    <col min="9735" max="9735" width="23.42578125" customWidth="1"/>
    <col min="9985" max="9985" width="26.140625" customWidth="1"/>
    <col min="9990" max="9990" width="36" customWidth="1"/>
    <col min="9991" max="9991" width="23.42578125" customWidth="1"/>
    <col min="10241" max="10241" width="26.140625" customWidth="1"/>
    <col min="10246" max="10246" width="36" customWidth="1"/>
    <col min="10247" max="10247" width="23.42578125" customWidth="1"/>
    <col min="10497" max="10497" width="26.140625" customWidth="1"/>
    <col min="10502" max="10502" width="36" customWidth="1"/>
    <col min="10503" max="10503" width="23.42578125" customWidth="1"/>
    <col min="10753" max="10753" width="26.140625" customWidth="1"/>
    <col min="10758" max="10758" width="36" customWidth="1"/>
    <col min="10759" max="10759" width="23.42578125" customWidth="1"/>
    <col min="11009" max="11009" width="26.140625" customWidth="1"/>
    <col min="11014" max="11014" width="36" customWidth="1"/>
    <col min="11015" max="11015" width="23.42578125" customWidth="1"/>
    <col min="11265" max="11265" width="26.140625" customWidth="1"/>
    <col min="11270" max="11270" width="36" customWidth="1"/>
    <col min="11271" max="11271" width="23.42578125" customWidth="1"/>
    <col min="11521" max="11521" width="26.140625" customWidth="1"/>
    <col min="11526" max="11526" width="36" customWidth="1"/>
    <col min="11527" max="11527" width="23.42578125" customWidth="1"/>
    <col min="11777" max="11777" width="26.140625" customWidth="1"/>
    <col min="11782" max="11782" width="36" customWidth="1"/>
    <col min="11783" max="11783" width="23.42578125" customWidth="1"/>
    <col min="12033" max="12033" width="26.140625" customWidth="1"/>
    <col min="12038" max="12038" width="36" customWidth="1"/>
    <col min="12039" max="12039" width="23.42578125" customWidth="1"/>
    <col min="12289" max="12289" width="26.140625" customWidth="1"/>
    <col min="12294" max="12294" width="36" customWidth="1"/>
    <col min="12295" max="12295" width="23.42578125" customWidth="1"/>
    <col min="12545" max="12545" width="26.140625" customWidth="1"/>
    <col min="12550" max="12550" width="36" customWidth="1"/>
    <col min="12551" max="12551" width="23.42578125" customWidth="1"/>
    <col min="12801" max="12801" width="26.140625" customWidth="1"/>
    <col min="12806" max="12806" width="36" customWidth="1"/>
    <col min="12807" max="12807" width="23.42578125" customWidth="1"/>
    <col min="13057" max="13057" width="26.140625" customWidth="1"/>
    <col min="13062" max="13062" width="36" customWidth="1"/>
    <col min="13063" max="13063" width="23.42578125" customWidth="1"/>
    <col min="13313" max="13313" width="26.140625" customWidth="1"/>
    <col min="13318" max="13318" width="36" customWidth="1"/>
    <col min="13319" max="13319" width="23.42578125" customWidth="1"/>
    <col min="13569" max="13569" width="26.140625" customWidth="1"/>
    <col min="13574" max="13574" width="36" customWidth="1"/>
    <col min="13575" max="13575" width="23.42578125" customWidth="1"/>
    <col min="13825" max="13825" width="26.140625" customWidth="1"/>
    <col min="13830" max="13830" width="36" customWidth="1"/>
    <col min="13831" max="13831" width="23.42578125" customWidth="1"/>
    <col min="14081" max="14081" width="26.140625" customWidth="1"/>
    <col min="14086" max="14086" width="36" customWidth="1"/>
    <col min="14087" max="14087" width="23.42578125" customWidth="1"/>
    <col min="14337" max="14337" width="26.140625" customWidth="1"/>
    <col min="14342" max="14342" width="36" customWidth="1"/>
    <col min="14343" max="14343" width="23.42578125" customWidth="1"/>
    <col min="14593" max="14593" width="26.140625" customWidth="1"/>
    <col min="14598" max="14598" width="36" customWidth="1"/>
    <col min="14599" max="14599" width="23.42578125" customWidth="1"/>
    <col min="14849" max="14849" width="26.140625" customWidth="1"/>
    <col min="14854" max="14854" width="36" customWidth="1"/>
    <col min="14855" max="14855" width="23.42578125" customWidth="1"/>
    <col min="15105" max="15105" width="26.140625" customWidth="1"/>
    <col min="15110" max="15110" width="36" customWidth="1"/>
    <col min="15111" max="15111" width="23.42578125" customWidth="1"/>
    <col min="15361" max="15361" width="26.140625" customWidth="1"/>
    <col min="15366" max="15366" width="36" customWidth="1"/>
    <col min="15367" max="15367" width="23.42578125" customWidth="1"/>
    <col min="15617" max="15617" width="26.140625" customWidth="1"/>
    <col min="15622" max="15622" width="36" customWidth="1"/>
    <col min="15623" max="15623" width="23.42578125" customWidth="1"/>
    <col min="15873" max="15873" width="26.140625" customWidth="1"/>
    <col min="15878" max="15878" width="36" customWidth="1"/>
    <col min="15879" max="15879" width="23.42578125" customWidth="1"/>
    <col min="16129" max="16129" width="26.140625" customWidth="1"/>
    <col min="16134" max="16134" width="36" customWidth="1"/>
    <col min="16135" max="16135" width="23.42578125" customWidth="1"/>
  </cols>
  <sheetData>
    <row r="1" spans="1:7" ht="23.25" x14ac:dyDescent="0.5">
      <c r="A1" s="19" t="s">
        <v>0</v>
      </c>
      <c r="B1" s="19"/>
      <c r="C1" s="19"/>
      <c r="D1" s="19"/>
      <c r="E1" s="19"/>
      <c r="F1" s="19"/>
      <c r="G1" s="19"/>
    </row>
    <row r="2" spans="1:7" ht="177" customHeight="1" x14ac:dyDescent="0.25">
      <c r="A2" s="20" t="s">
        <v>1</v>
      </c>
      <c r="B2" s="20"/>
      <c r="C2" s="20"/>
      <c r="D2" s="20"/>
      <c r="E2" s="20"/>
      <c r="F2" s="20"/>
      <c r="G2" s="20"/>
    </row>
    <row r="3" spans="1:7" ht="20.25" x14ac:dyDescent="0.25">
      <c r="A3" s="1"/>
      <c r="B3" s="1"/>
      <c r="C3" s="1"/>
      <c r="D3" s="1"/>
      <c r="E3" s="1"/>
      <c r="F3" s="1"/>
      <c r="G3" s="1"/>
    </row>
    <row r="4" spans="1:7" ht="37.5" x14ac:dyDescent="0.25">
      <c r="A4" s="2" t="s">
        <v>2</v>
      </c>
      <c r="B4" s="3" t="s">
        <v>3</v>
      </c>
      <c r="C4" s="3" t="s">
        <v>4</v>
      </c>
      <c r="D4" s="3" t="s">
        <v>5</v>
      </c>
      <c r="E4" s="2" t="s">
        <v>6</v>
      </c>
      <c r="F4" s="4"/>
    </row>
    <row r="5" spans="1:7" ht="162.75" customHeight="1" x14ac:dyDescent="0.25">
      <c r="A5" s="5" t="s">
        <v>12</v>
      </c>
      <c r="B5" s="6">
        <v>125</v>
      </c>
      <c r="C5" s="7">
        <v>12</v>
      </c>
      <c r="D5" s="8"/>
      <c r="E5" s="8">
        <f>D5*C5</f>
        <v>0</v>
      </c>
      <c r="F5" s="9" t="str">
        <f>IF(D5&gt;B5,"ERROR TARIFA","")</f>
        <v/>
      </c>
    </row>
    <row r="6" spans="1:7" ht="60.75" x14ac:dyDescent="0.25">
      <c r="A6" s="5" t="s">
        <v>13</v>
      </c>
      <c r="B6" s="6">
        <v>220</v>
      </c>
      <c r="C6" s="7">
        <v>1</v>
      </c>
      <c r="D6" s="8"/>
      <c r="E6" s="8">
        <f t="shared" ref="E6:E12" si="0">D6*C6</f>
        <v>0</v>
      </c>
      <c r="F6" s="9" t="str">
        <f t="shared" ref="F6:F12" si="1">IF(D6&gt;B6,"ERROR TARIFA","")</f>
        <v/>
      </c>
    </row>
    <row r="7" spans="1:7" ht="101.25" customHeight="1" x14ac:dyDescent="0.25">
      <c r="A7" s="5" t="s">
        <v>14</v>
      </c>
      <c r="B7" s="6">
        <v>180</v>
      </c>
      <c r="C7" s="7">
        <v>2</v>
      </c>
      <c r="D7" s="8"/>
      <c r="E7" s="8">
        <f t="shared" si="0"/>
        <v>0</v>
      </c>
      <c r="F7" s="9" t="str">
        <f t="shared" si="1"/>
        <v/>
      </c>
    </row>
    <row r="8" spans="1:7" ht="60.75" x14ac:dyDescent="0.25">
      <c r="A8" s="5" t="s">
        <v>15</v>
      </c>
      <c r="B8" s="6">
        <v>180</v>
      </c>
      <c r="C8" s="7">
        <v>1</v>
      </c>
      <c r="D8" s="8"/>
      <c r="E8" s="8">
        <f t="shared" si="0"/>
        <v>0</v>
      </c>
      <c r="F8" s="9" t="str">
        <f t="shared" si="1"/>
        <v/>
      </c>
    </row>
    <row r="9" spans="1:7" ht="128.25" customHeight="1" x14ac:dyDescent="0.25">
      <c r="A9" s="5" t="s">
        <v>16</v>
      </c>
      <c r="B9" s="6">
        <v>180</v>
      </c>
      <c r="C9" s="7">
        <v>1</v>
      </c>
      <c r="D9" s="8"/>
      <c r="E9" s="8">
        <f t="shared" si="0"/>
        <v>0</v>
      </c>
      <c r="F9" s="9" t="str">
        <f t="shared" si="1"/>
        <v/>
      </c>
    </row>
    <row r="10" spans="1:7" ht="48" customHeight="1" x14ac:dyDescent="0.25">
      <c r="A10" s="5" t="s">
        <v>7</v>
      </c>
      <c r="B10" s="6">
        <v>220</v>
      </c>
      <c r="C10" s="7">
        <v>1</v>
      </c>
      <c r="D10" s="8"/>
      <c r="E10" s="8">
        <f t="shared" si="0"/>
        <v>0</v>
      </c>
      <c r="F10" s="9" t="str">
        <f t="shared" si="1"/>
        <v/>
      </c>
    </row>
    <row r="11" spans="1:7" ht="101.25" x14ac:dyDescent="0.25">
      <c r="A11" s="5" t="s">
        <v>17</v>
      </c>
      <c r="B11" s="6">
        <v>40</v>
      </c>
      <c r="C11" s="7">
        <v>0</v>
      </c>
      <c r="D11" s="8"/>
      <c r="E11" s="8">
        <f t="shared" si="0"/>
        <v>0</v>
      </c>
      <c r="F11" s="9" t="str">
        <f t="shared" si="1"/>
        <v/>
      </c>
    </row>
    <row r="12" spans="1:7" ht="20.25" x14ac:dyDescent="0.25">
      <c r="A12" s="5" t="s">
        <v>8</v>
      </c>
      <c r="B12" s="6">
        <v>180</v>
      </c>
      <c r="C12" s="7">
        <v>1</v>
      </c>
      <c r="D12" s="8"/>
      <c r="E12" s="8">
        <f t="shared" si="0"/>
        <v>0</v>
      </c>
      <c r="F12" s="9" t="str">
        <f t="shared" si="1"/>
        <v/>
      </c>
    </row>
    <row r="13" spans="1:7" ht="18.75" x14ac:dyDescent="0.4">
      <c r="A13" s="10" t="s">
        <v>9</v>
      </c>
      <c r="B13" s="11"/>
      <c r="C13" s="12"/>
      <c r="D13" s="12"/>
      <c r="E13" s="8">
        <f>SUM(E5:E12)</f>
        <v>0</v>
      </c>
      <c r="F13" s="13">
        <f>E13</f>
        <v>0</v>
      </c>
    </row>
    <row r="14" spans="1:7" ht="18.75" x14ac:dyDescent="0.4">
      <c r="A14" s="14" t="s">
        <v>18</v>
      </c>
      <c r="B14" s="15"/>
      <c r="F14" s="16">
        <f>F13*4</f>
        <v>0</v>
      </c>
    </row>
    <row r="15" spans="1:7" ht="18.75" x14ac:dyDescent="0.4">
      <c r="B15" s="17">
        <v>2</v>
      </c>
    </row>
    <row r="16" spans="1:7" ht="74.25" customHeight="1" x14ac:dyDescent="0.25">
      <c r="A16" s="20" t="s">
        <v>10</v>
      </c>
      <c r="B16" s="20"/>
      <c r="C16" s="20"/>
      <c r="D16" s="20"/>
      <c r="E16" s="20"/>
      <c r="F16" s="20"/>
      <c r="G16" s="20"/>
    </row>
    <row r="17" spans="1:2" ht="20.25" x14ac:dyDescent="0.25">
      <c r="B17" s="1"/>
    </row>
    <row r="18" spans="1:2" ht="20.25" x14ac:dyDescent="0.25">
      <c r="A18" s="18" t="s">
        <v>11</v>
      </c>
    </row>
    <row r="19" spans="1:2" ht="20.25" x14ac:dyDescent="0.25">
      <c r="A19" s="18"/>
    </row>
  </sheetData>
  <mergeCells count="3">
    <mergeCell ref="A1:G1"/>
    <mergeCell ref="A2:G2"/>
    <mergeCell ref="A16:G16"/>
  </mergeCells>
  <conditionalFormatting sqref="B13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2024-04-18T11:37:57Z</dcterms:created>
  <dcterms:modified xsi:type="dcterms:W3CDTF">2024-04-18T13:18:41Z</dcterms:modified>
</cp:coreProperties>
</file>