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Material Terapia presion negativa\2024\"/>
    </mc:Choice>
  </mc:AlternateContent>
  <xr:revisionPtr revIDLastSave="0" documentId="13_ncr:1_{E983975E-4210-4B0A-93EA-FE7200F7F23E}" xr6:coauthVersionLast="47" xr6:coauthVersionMax="47" xr10:uidLastSave="{00000000-0000-0000-0000-000000000000}"/>
  <bookViews>
    <workbookView xWindow="-120" yWindow="-120" windowWidth="29040" windowHeight="15840" xr2:uid="{B610D086-7948-4162-9274-A81D552209B6}"/>
  </bookViews>
  <sheets>
    <sheet name="Hoja1" sheetId="1" r:id="rId1"/>
    <sheet name="Hoja2" sheetId="2" r:id="rId2"/>
  </sheets>
  <definedNames>
    <definedName name="_xlnm.Print_Area" localSheetId="0">Hoja1!$A$1:$G$23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9" i="1"/>
  <c r="E10" i="1" l="1"/>
  <c r="E11" i="1"/>
  <c r="E12" i="1"/>
  <c r="E13" i="1"/>
  <c r="E9" i="1"/>
  <c r="E14" i="1" l="1"/>
  <c r="F17" i="1" s="1"/>
  <c r="F18" i="1" s="1"/>
</calcChain>
</file>

<file path=xl/sharedStrings.xml><?xml version="1.0" encoding="utf-8"?>
<sst xmlns="http://schemas.openxmlformats.org/spreadsheetml/2006/main" count="25" uniqueCount="20">
  <si>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</si>
  <si>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</si>
  <si>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Descripción</t>
  </si>
  <si>
    <t>Tarifa</t>
  </si>
  <si>
    <t>Sesiones</t>
  </si>
  <si>
    <t>Total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</si>
  <si>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</si>
  <si>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</si>
  <si>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</si>
  <si>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</si>
  <si>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CUATRO ANUALIDADES</t>
  </si>
  <si>
    <t>DESCRIPCIÓN</t>
  </si>
  <si>
    <t>IMP. UD SIN IVA</t>
  </si>
  <si>
    <t>UD</t>
  </si>
  <si>
    <t>TOTAL</t>
  </si>
  <si>
    <t>CONSUMIBLES PARA TPN (HABD)</t>
  </si>
  <si>
    <t>CONSUMIBLES PARA TPN (HC1-HA1)</t>
  </si>
  <si>
    <t>CONSUMIBLES PARA TPN (HS1-HS2)</t>
  </si>
  <si>
    <t>CONSUMIBLES PARA TPN (PICO)</t>
  </si>
  <si>
    <t>CONSUMIBLES PARA TPN (PICO7Y)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</si>
</sst>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4"/>
      <color rgb="FF000000"/>
      <name val="HelveticaNowText Regular"/>
      <family val="2"/>
    </font>
    <font>
      <sz val="14"/>
      <color rgb="FF000000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000000"/>
      <name val="HelveticaNowText Regular"/>
      <family val="2"/>
    </font>
    <font>
      <sz val="11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/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indexed="64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indexed="64"/>
      </bottom>
      <diagonal/>
    </border>
    <border>
      <left/>
      <right/>
      <top style="medium">
        <color rgb="FF3F3F3F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medium">
        <color indexed="64"/>
      </top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8" fontId="12" fillId="0" borderId="10" xfId="0" applyNumberFormat="1" applyFont="1" applyBorder="1" applyAlignment="1">
      <alignment vertical="center"/>
    </xf>
    <xf numFmtId="0" fontId="3" fillId="0" borderId="0" xfId="0" applyFont="1" applyAlignment="1" applyProtection="1">
      <alignment horizontal="center"/>
    </xf>
    <xf numFmtId="0" fontId="0" fillId="0" borderId="0" xfId="0" applyProtection="1"/>
    <xf numFmtId="0" fontId="4" fillId="2" borderId="13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13" fillId="0" borderId="0" xfId="0" applyFont="1" applyProtection="1"/>
    <xf numFmtId="0" fontId="12" fillId="0" borderId="4" xfId="0" applyFont="1" applyBorder="1" applyAlignment="1" applyProtection="1">
      <alignment vertical="center"/>
    </xf>
    <xf numFmtId="164" fontId="12" fillId="0" borderId="4" xfId="0" applyNumberFormat="1" applyFont="1" applyBorder="1" applyAlignment="1" applyProtection="1">
      <alignment horizontal="right" vertical="center"/>
    </xf>
    <xf numFmtId="0" fontId="12" fillId="0" borderId="4" xfId="0" applyFont="1" applyBorder="1" applyAlignment="1" applyProtection="1">
      <alignment horizontal="center" vertical="center"/>
    </xf>
    <xf numFmtId="44" fontId="8" fillId="0" borderId="4" xfId="1" applyFont="1" applyBorder="1" applyAlignment="1" applyProtection="1">
      <alignment horizontal="right" vertical="center"/>
    </xf>
    <xf numFmtId="0" fontId="7" fillId="3" borderId="0" xfId="0" applyFont="1" applyFill="1" applyAlignment="1" applyProtection="1">
      <alignment horizontal="right" vertical="center" wrapText="1"/>
    </xf>
    <xf numFmtId="0" fontId="5" fillId="0" borderId="0" xfId="0" applyFont="1" applyAlignment="1" applyProtection="1">
      <alignment horizontal="center" vertical="center"/>
    </xf>
    <xf numFmtId="8" fontId="5" fillId="0" borderId="0" xfId="0" applyNumberFormat="1" applyFont="1" applyAlignment="1" applyProtection="1">
      <alignment horizontal="center" vertical="center" wrapText="1"/>
    </xf>
    <xf numFmtId="44" fontId="7" fillId="0" borderId="0" xfId="1" applyFont="1" applyBorder="1" applyAlignment="1" applyProtection="1">
      <alignment horizontal="right" vertical="center"/>
    </xf>
    <xf numFmtId="44" fontId="8" fillId="0" borderId="0" xfId="1" applyFont="1" applyBorder="1" applyAlignment="1" applyProtection="1">
      <alignment horizontal="right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8" fillId="0" borderId="0" xfId="0" applyFont="1" applyProtection="1"/>
    <xf numFmtId="0" fontId="0" fillId="0" borderId="0" xfId="0" applyAlignment="1" applyProtection="1">
      <alignment horizontal="center" vertical="center"/>
    </xf>
    <xf numFmtId="164" fontId="6" fillId="0" borderId="4" xfId="0" applyNumberFormat="1" applyFont="1" applyBorder="1" applyAlignment="1" applyProtection="1">
      <alignment horizontal="right"/>
    </xf>
    <xf numFmtId="0" fontId="9" fillId="0" borderId="10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10" fillId="0" borderId="0" xfId="0" applyFont="1" applyProtection="1"/>
    <xf numFmtId="164" fontId="9" fillId="0" borderId="4" xfId="0" applyNumberFormat="1" applyFont="1" applyBorder="1" applyProtection="1"/>
    <xf numFmtId="0" fontId="2" fillId="0" borderId="0" xfId="0" applyFont="1" applyAlignment="1" applyProtection="1">
      <alignment horizontal="left" vertical="center" wrapText="1"/>
      <protection locked="0"/>
    </xf>
    <xf numFmtId="8" fontId="12" fillId="0" borderId="10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top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BEF9-659F-4601-980B-F2A8FF2AB395}">
  <dimension ref="A2:G23"/>
  <sheetViews>
    <sheetView tabSelected="1" topLeftCell="A4" zoomScaleNormal="100" workbookViewId="0">
      <selection activeCell="A4" sqref="A4:G4"/>
    </sheetView>
  </sheetViews>
  <sheetFormatPr baseColWidth="10" defaultRowHeight="15" x14ac:dyDescent="0.25"/>
  <cols>
    <col min="1" max="1" width="41" style="10" bestFit="1" customWidth="1"/>
    <col min="2" max="2" width="11.42578125" style="10"/>
    <col min="3" max="3" width="14.42578125" style="10" bestFit="1" customWidth="1"/>
    <col min="4" max="4" width="30.7109375" style="10" bestFit="1" customWidth="1"/>
    <col min="5" max="5" width="19.28515625" style="10" bestFit="1" customWidth="1"/>
    <col min="6" max="6" width="17.85546875" style="10" bestFit="1" customWidth="1"/>
    <col min="7" max="7" width="47.42578125" style="10" customWidth="1"/>
    <col min="8" max="16384" width="11.42578125" style="10"/>
  </cols>
  <sheetData>
    <row r="2" spans="1:7" ht="23.25" x14ac:dyDescent="0.5">
      <c r="A2" s="9" t="s">
        <v>1</v>
      </c>
      <c r="B2" s="9"/>
      <c r="C2" s="9"/>
      <c r="D2" s="9"/>
      <c r="E2" s="9"/>
      <c r="F2" s="9"/>
      <c r="G2" s="9"/>
    </row>
    <row r="4" spans="1:7" ht="211.5" customHeight="1" x14ac:dyDescent="0.25">
      <c r="A4" s="34" t="s">
        <v>0</v>
      </c>
      <c r="B4" s="34"/>
      <c r="C4" s="34"/>
      <c r="D4" s="34"/>
      <c r="E4" s="34"/>
      <c r="F4" s="34"/>
      <c r="G4" s="34"/>
    </row>
    <row r="7" spans="1:7" ht="15.75" thickBot="1" x14ac:dyDescent="0.3"/>
    <row r="8" spans="1:7" ht="24" thickBot="1" x14ac:dyDescent="0.45">
      <c r="A8" s="11" t="s">
        <v>2</v>
      </c>
      <c r="B8" s="12" t="s">
        <v>3</v>
      </c>
      <c r="C8" s="13" t="s">
        <v>4</v>
      </c>
      <c r="D8" s="14" t="s">
        <v>6</v>
      </c>
      <c r="E8" s="13" t="s">
        <v>5</v>
      </c>
      <c r="G8" s="15"/>
    </row>
    <row r="9" spans="1:7" ht="19.5" thickTop="1" x14ac:dyDescent="0.25">
      <c r="A9" s="16" t="s">
        <v>15</v>
      </c>
      <c r="B9" s="17">
        <v>300</v>
      </c>
      <c r="C9" s="18">
        <v>10</v>
      </c>
      <c r="D9" s="35"/>
      <c r="E9" s="19">
        <f>D9*C9</f>
        <v>0</v>
      </c>
      <c r="F9" s="20" t="str">
        <f>IF(D9&gt;B9,"ERROR TARIFA","")</f>
        <v/>
      </c>
    </row>
    <row r="10" spans="1:7" ht="18.75" x14ac:dyDescent="0.25">
      <c r="A10" s="16" t="s">
        <v>16</v>
      </c>
      <c r="B10" s="17">
        <v>110</v>
      </c>
      <c r="C10" s="18">
        <v>6</v>
      </c>
      <c r="D10" s="35"/>
      <c r="E10" s="19">
        <f t="shared" ref="E10:E13" si="0">D10*C10</f>
        <v>0</v>
      </c>
      <c r="F10" s="20" t="str">
        <f t="shared" ref="F10:F13" si="1">IF(D10&gt;B10,"ERROR TARIFA","")</f>
        <v/>
      </c>
    </row>
    <row r="11" spans="1:7" ht="18.75" x14ac:dyDescent="0.25">
      <c r="A11" s="16" t="s">
        <v>17</v>
      </c>
      <c r="B11" s="17">
        <v>65</v>
      </c>
      <c r="C11" s="18">
        <v>60</v>
      </c>
      <c r="D11" s="35"/>
      <c r="E11" s="19">
        <f t="shared" si="0"/>
        <v>0</v>
      </c>
      <c r="F11" s="20" t="str">
        <f t="shared" si="1"/>
        <v/>
      </c>
    </row>
    <row r="12" spans="1:7" ht="18.75" x14ac:dyDescent="0.25">
      <c r="A12" s="16" t="s">
        <v>18</v>
      </c>
      <c r="B12" s="17">
        <v>35</v>
      </c>
      <c r="C12" s="18">
        <v>20</v>
      </c>
      <c r="D12" s="35"/>
      <c r="E12" s="19">
        <f t="shared" si="0"/>
        <v>0</v>
      </c>
      <c r="F12" s="20" t="str">
        <f t="shared" si="1"/>
        <v/>
      </c>
    </row>
    <row r="13" spans="1:7" ht="18.75" x14ac:dyDescent="0.25">
      <c r="A13" s="16" t="s">
        <v>19</v>
      </c>
      <c r="B13" s="17">
        <v>65</v>
      </c>
      <c r="C13" s="18">
        <v>25</v>
      </c>
      <c r="D13" s="35"/>
      <c r="E13" s="19">
        <f t="shared" si="0"/>
        <v>0</v>
      </c>
      <c r="F13" s="20" t="str">
        <f t="shared" si="1"/>
        <v/>
      </c>
    </row>
    <row r="14" spans="1:7" ht="23.25" x14ac:dyDescent="0.25">
      <c r="A14" s="21"/>
      <c r="B14" s="22"/>
      <c r="C14" s="21"/>
      <c r="D14" s="23"/>
      <c r="E14" s="24">
        <f>SUM(E9:E13)</f>
        <v>0</v>
      </c>
      <c r="F14" s="24"/>
    </row>
    <row r="15" spans="1:7" ht="23.25" x14ac:dyDescent="0.25">
      <c r="A15" s="21"/>
      <c r="B15" s="22"/>
      <c r="C15" s="21"/>
      <c r="D15" s="23"/>
      <c r="E15" s="24"/>
      <c r="F15" s="24"/>
    </row>
    <row r="17" spans="1:6" ht="32.25" customHeight="1" x14ac:dyDescent="0.4">
      <c r="A17" s="25" t="s">
        <v>7</v>
      </c>
      <c r="B17" s="26"/>
      <c r="C17" s="27"/>
      <c r="D17" s="28"/>
      <c r="E17" s="28"/>
      <c r="F17" s="29">
        <f>E14</f>
        <v>0</v>
      </c>
    </row>
    <row r="18" spans="1:6" ht="32.25" customHeight="1" x14ac:dyDescent="0.4">
      <c r="A18" s="30" t="s">
        <v>10</v>
      </c>
      <c r="B18" s="31"/>
      <c r="C18" s="32">
        <v>3</v>
      </c>
      <c r="F18" s="33">
        <f>F17*4</f>
        <v>0</v>
      </c>
    </row>
    <row r="20" spans="1:6" ht="51" customHeight="1" x14ac:dyDescent="0.25">
      <c r="A20" s="34" t="s">
        <v>8</v>
      </c>
      <c r="B20" s="34"/>
      <c r="C20" s="34"/>
      <c r="D20" s="34"/>
      <c r="E20" s="34"/>
      <c r="F20" s="34"/>
    </row>
    <row r="22" spans="1:6" x14ac:dyDescent="0.25">
      <c r="A22" s="36" t="s">
        <v>9</v>
      </c>
      <c r="B22" s="36"/>
    </row>
    <row r="23" spans="1:6" x14ac:dyDescent="0.25">
      <c r="A23" s="36"/>
      <c r="B23" s="36"/>
    </row>
  </sheetData>
  <sheetProtection sheet="1" objects="1" scenarios="1" selectLockedCells="1"/>
  <mergeCells count="6">
    <mergeCell ref="A22:B23"/>
    <mergeCell ref="A4:G4"/>
    <mergeCell ref="A2:G2"/>
    <mergeCell ref="A17:B17"/>
    <mergeCell ref="A18:B18"/>
    <mergeCell ref="A20:F20"/>
  </mergeCells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05187-4F66-4481-8921-FF6024052441}">
  <dimension ref="N22:Q28"/>
  <sheetViews>
    <sheetView workbookViewId="0">
      <selection activeCell="L18" sqref="L18"/>
    </sheetView>
  </sheetViews>
  <sheetFormatPr baseColWidth="10" defaultRowHeight="15" x14ac:dyDescent="0.25"/>
  <sheetData>
    <row r="22" spans="14:17" ht="15.75" thickBot="1" x14ac:dyDescent="0.3"/>
    <row r="23" spans="14:17" ht="32.25" thickBot="1" x14ac:dyDescent="0.3">
      <c r="N23" s="1" t="s">
        <v>11</v>
      </c>
      <c r="O23" s="2" t="s">
        <v>12</v>
      </c>
      <c r="P23" s="3" t="s">
        <v>13</v>
      </c>
      <c r="Q23" s="4" t="s">
        <v>14</v>
      </c>
    </row>
    <row r="24" spans="14:17" ht="19.5" thickBot="1" x14ac:dyDescent="0.3">
      <c r="N24" s="5" t="s">
        <v>15</v>
      </c>
      <c r="O24" s="6">
        <v>300</v>
      </c>
      <c r="P24" s="7">
        <v>10</v>
      </c>
      <c r="Q24" s="8">
        <v>3000</v>
      </c>
    </row>
    <row r="25" spans="14:17" ht="19.5" thickBot="1" x14ac:dyDescent="0.3">
      <c r="N25" s="5" t="s">
        <v>16</v>
      </c>
      <c r="O25" s="6">
        <v>110</v>
      </c>
      <c r="P25" s="7">
        <v>6</v>
      </c>
      <c r="Q25" s="8">
        <v>660</v>
      </c>
    </row>
    <row r="26" spans="14:17" ht="19.5" thickBot="1" x14ac:dyDescent="0.3">
      <c r="N26" s="5" t="s">
        <v>17</v>
      </c>
      <c r="O26" s="6">
        <v>65</v>
      </c>
      <c r="P26" s="7">
        <v>60</v>
      </c>
      <c r="Q26" s="8">
        <v>3900</v>
      </c>
    </row>
    <row r="27" spans="14:17" ht="19.5" thickBot="1" x14ac:dyDescent="0.3">
      <c r="N27" s="5" t="s">
        <v>18</v>
      </c>
      <c r="O27" s="6">
        <v>35</v>
      </c>
      <c r="P27" s="7">
        <v>20</v>
      </c>
      <c r="Q27" s="8">
        <v>700</v>
      </c>
    </row>
    <row r="28" spans="14:17" ht="19.5" thickBot="1" x14ac:dyDescent="0.3">
      <c r="N28" s="5" t="s">
        <v>19</v>
      </c>
      <c r="O28" s="6">
        <v>65</v>
      </c>
      <c r="P28" s="7">
        <v>25</v>
      </c>
      <c r="Q28" s="8">
        <v>1625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2023-05-22T08:15:20Z</dcterms:created>
  <dcterms:modified xsi:type="dcterms:W3CDTF">2024-04-11T11:43:05Z</dcterms:modified>
</cp:coreProperties>
</file>