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Juridica\NURIA\CONTRATACION 2024\LICITACIONES\DETECTIVES\"/>
    </mc:Choice>
  </mc:AlternateContent>
  <xr:revisionPtr revIDLastSave="0" documentId="13_ncr:1_{4B83734A-9F2E-49F8-9E29-2621E81FE240}" xr6:coauthVersionLast="47" xr6:coauthVersionMax="47" xr10:uidLastSave="{00000000-0000-0000-0000-000000000000}"/>
  <bookViews>
    <workbookView xWindow="-110" yWindow="-110" windowWidth="19420" windowHeight="12420" firstSheet="1" activeTab="3" xr2:uid="{E6595FCB-FDB1-4EA0-8F65-984C1E389B5E}"/>
  </bookViews>
  <sheets>
    <sheet name="LOTE 1 GALICIA" sheetId="1" r:id="rId1"/>
    <sheet name="LOTE2 ASTURIAS" sheetId="2" r:id="rId2"/>
    <sheet name="LOTE 3 MADRID" sheetId="3" r:id="rId3"/>
    <sheet name="LOTE 4 VALLADOLID" sheetId="4" r:id="rId4"/>
    <sheet name="LOTE 5 LEÓN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5" l="1"/>
  <c r="E10" i="5"/>
  <c r="F9" i="5"/>
  <c r="E9" i="5"/>
  <c r="F8" i="5"/>
  <c r="E8" i="5"/>
  <c r="F7" i="5"/>
  <c r="E7" i="5"/>
  <c r="F6" i="5"/>
  <c r="E6" i="5"/>
  <c r="F10" i="4"/>
  <c r="E10" i="4"/>
  <c r="F9" i="4"/>
  <c r="E9" i="4"/>
  <c r="F8" i="4"/>
  <c r="E8" i="4"/>
  <c r="F7" i="4"/>
  <c r="E7" i="4"/>
  <c r="F6" i="4"/>
  <c r="E6" i="4"/>
  <c r="F10" i="3"/>
  <c r="E10" i="3"/>
  <c r="F9" i="3"/>
  <c r="E9" i="3"/>
  <c r="F8" i="3"/>
  <c r="E8" i="3"/>
  <c r="F7" i="3"/>
  <c r="E7" i="3"/>
  <c r="F6" i="3"/>
  <c r="E6" i="3"/>
  <c r="E7" i="2"/>
  <c r="E8" i="2"/>
  <c r="E9" i="2"/>
  <c r="E10" i="2"/>
  <c r="F10" i="2"/>
  <c r="F9" i="2"/>
  <c r="F8" i="2"/>
  <c r="F7" i="2"/>
  <c r="F6" i="2"/>
  <c r="E6" i="2"/>
  <c r="E6" i="1"/>
  <c r="E7" i="1"/>
  <c r="E8" i="1"/>
  <c r="E9" i="1"/>
  <c r="E10" i="1"/>
  <c r="E13" i="5" l="1"/>
  <c r="F16" i="5" s="1"/>
  <c r="F17" i="5" s="1"/>
  <c r="E13" i="4"/>
  <c r="F16" i="4" s="1"/>
  <c r="F17" i="4" s="1"/>
  <c r="E13" i="3"/>
  <c r="F16" i="3" s="1"/>
  <c r="F17" i="3" s="1"/>
  <c r="E13" i="2"/>
  <c r="F16" i="2" s="1"/>
  <c r="F17" i="2" s="1"/>
  <c r="E13" i="1"/>
  <c r="F16" i="1" s="1"/>
  <c r="F17" i="1" s="1"/>
  <c r="F7" i="1"/>
  <c r="F8" i="1"/>
  <c r="F9" i="1"/>
  <c r="F10" i="1"/>
  <c r="F6" i="1"/>
</calcChain>
</file>

<file path=xl/sharedStrings.xml><?xml version="1.0" encoding="utf-8"?>
<sst xmlns="http://schemas.openxmlformats.org/spreadsheetml/2006/main" count="80" uniqueCount="16">
  <si>
    <t>ANEXO I - PROPOSICIÓN ECONÓMICA</t>
  </si>
  <si>
    <t xml:space="preserve"> Precio Ud.</t>
  </si>
  <si>
    <t xml:space="preserve"> 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</si>
  <si>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</si>
  <si>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</si>
  <si>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</si>
  <si>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</si>
  <si>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</si>
  <si>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TRES ANUALIDADES</t>
  </si>
  <si>
    <t>Servicios</t>
  </si>
  <si>
    <t>Seguimiento de media jornada</t>
  </si>
  <si>
    <t>Seguimiento de 1 día</t>
  </si>
  <si>
    <t>Días adicionales</t>
  </si>
  <si>
    <t>Ratificacion a juicio</t>
  </si>
  <si>
    <t>Día de seguimiento*</t>
  </si>
  <si>
    <t>*Día de seguimiento fallido (no se consigue observar a la persona objeto de 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</si>
</sst>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0"/>
      <color rgb="FF00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164" fontId="0" fillId="0" borderId="0" xfId="0" applyNumberFormat="1"/>
    <xf numFmtId="0" fontId="6" fillId="0" borderId="0" xfId="0" applyFont="1"/>
    <xf numFmtId="0" fontId="7" fillId="4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164" fontId="10" fillId="0" borderId="1" xfId="0" applyNumberFormat="1" applyFont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4" fontId="7" fillId="0" borderId="1" xfId="1" applyFont="1" applyBorder="1" applyAlignment="1" applyProtection="1">
      <alignment horizontal="right" vertical="center"/>
      <protection locked="0"/>
    </xf>
    <xf numFmtId="44" fontId="8" fillId="0" borderId="1" xfId="1" applyFont="1" applyBorder="1" applyAlignment="1">
      <alignment horizontal="right" vertical="center"/>
    </xf>
    <xf numFmtId="8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4" fontId="7" fillId="0" borderId="0" xfId="1" applyFont="1" applyBorder="1" applyAlignment="1" applyProtection="1">
      <alignment horizontal="right" vertical="center"/>
      <protection locked="0"/>
    </xf>
    <xf numFmtId="44" fontId="8" fillId="0" borderId="0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 wrapText="1"/>
    </xf>
    <xf numFmtId="8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8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4" fontId="7" fillId="0" borderId="5" xfId="1" applyFont="1" applyBorder="1" applyAlignment="1" applyProtection="1">
      <alignment horizontal="right" vertical="center"/>
      <protection locked="0"/>
    </xf>
    <xf numFmtId="44" fontId="8" fillId="0" borderId="5" xfId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G19"/>
  <sheetViews>
    <sheetView topLeftCell="A2" workbookViewId="0">
      <selection activeCell="J11" sqref="J11"/>
    </sheetView>
  </sheetViews>
  <sheetFormatPr baseColWidth="10" defaultRowHeight="14.5" x14ac:dyDescent="0.35"/>
  <cols>
    <col min="1" max="1" width="38.7265625" bestFit="1" customWidth="1"/>
    <col min="2" max="2" width="15.1796875" customWidth="1"/>
    <col min="3" max="3" width="11.54296875" style="8"/>
    <col min="4" max="4" width="18.1796875" customWidth="1"/>
    <col min="5" max="5" width="15.7265625" bestFit="1" customWidth="1"/>
    <col min="6" max="6" width="27" customWidth="1"/>
  </cols>
  <sheetData>
    <row r="1" spans="1:7" s="1" customFormat="1" ht="31.5" customHeight="1" x14ac:dyDescent="0.65">
      <c r="A1" s="31" t="s">
        <v>0</v>
      </c>
      <c r="B1" s="31"/>
      <c r="C1" s="31"/>
      <c r="D1" s="31"/>
      <c r="E1" s="31"/>
      <c r="F1" s="31"/>
      <c r="G1" s="31"/>
    </row>
    <row r="2" spans="1:7" ht="211.5" customHeight="1" x14ac:dyDescent="0.35">
      <c r="A2" s="30" t="s">
        <v>3</v>
      </c>
      <c r="B2" s="30"/>
      <c r="C2" s="30"/>
      <c r="D2" s="30"/>
      <c r="E2" s="30"/>
      <c r="F2" s="30"/>
    </row>
    <row r="4" spans="1:7" ht="15" thickBot="1" x14ac:dyDescent="0.4"/>
    <row r="5" spans="1:7" ht="35.5" thickBot="1" x14ac:dyDescent="0.6">
      <c r="A5" s="25" t="s">
        <v>9</v>
      </c>
      <c r="B5" s="26" t="s">
        <v>1</v>
      </c>
      <c r="C5" s="27" t="s">
        <v>2</v>
      </c>
      <c r="D5" s="27" t="s">
        <v>4</v>
      </c>
      <c r="E5" s="28" t="s">
        <v>5</v>
      </c>
      <c r="F5" s="3"/>
    </row>
    <row r="6" spans="1:7" ht="20" x14ac:dyDescent="0.35">
      <c r="A6" s="20" t="s">
        <v>10</v>
      </c>
      <c r="B6" s="21">
        <v>200</v>
      </c>
      <c r="C6" s="22">
        <v>14</v>
      </c>
      <c r="D6" s="23"/>
      <c r="E6" s="24">
        <f>D6*C6</f>
        <v>0</v>
      </c>
      <c r="F6" s="4" t="str">
        <f>IF(D6&gt;B6,"ERROR TARIFA","")</f>
        <v/>
      </c>
    </row>
    <row r="7" spans="1:7" ht="32.25" customHeight="1" x14ac:dyDescent="0.35">
      <c r="A7" s="17" t="s">
        <v>11</v>
      </c>
      <c r="B7" s="18">
        <v>400</v>
      </c>
      <c r="C7" s="19">
        <v>13</v>
      </c>
      <c r="D7" s="11"/>
      <c r="E7" s="12">
        <f t="shared" ref="E7:E10" si="0">D7*C7</f>
        <v>0</v>
      </c>
      <c r="F7" s="4" t="str">
        <f t="shared" ref="F7:F10" si="1">IF(D7&gt;B7,"ERROR TARIFA","")</f>
        <v/>
      </c>
    </row>
    <row r="8" spans="1:7" ht="37.5" customHeight="1" x14ac:dyDescent="0.35">
      <c r="A8" s="17" t="s">
        <v>12</v>
      </c>
      <c r="B8" s="18">
        <v>350</v>
      </c>
      <c r="C8" s="19">
        <v>4</v>
      </c>
      <c r="D8" s="11"/>
      <c r="E8" s="12">
        <f t="shared" si="0"/>
        <v>0</v>
      </c>
      <c r="F8" s="4" t="str">
        <f t="shared" si="1"/>
        <v/>
      </c>
    </row>
    <row r="9" spans="1:7" ht="20" x14ac:dyDescent="0.35">
      <c r="A9" s="17" t="s">
        <v>14</v>
      </c>
      <c r="B9" s="18">
        <v>300</v>
      </c>
      <c r="C9" s="19">
        <v>1</v>
      </c>
      <c r="D9" s="11"/>
      <c r="E9" s="12">
        <f t="shared" si="0"/>
        <v>0</v>
      </c>
      <c r="F9" s="4" t="str">
        <f t="shared" si="1"/>
        <v/>
      </c>
    </row>
    <row r="10" spans="1:7" ht="20" x14ac:dyDescent="0.35">
      <c r="A10" s="17" t="s">
        <v>13</v>
      </c>
      <c r="B10" s="18">
        <v>200</v>
      </c>
      <c r="C10" s="19">
        <v>1</v>
      </c>
      <c r="D10" s="11"/>
      <c r="E10" s="12">
        <f t="shared" si="0"/>
        <v>0</v>
      </c>
      <c r="F10" s="4" t="str">
        <f t="shared" si="1"/>
        <v/>
      </c>
    </row>
    <row r="11" spans="1:7" ht="20" x14ac:dyDescent="0.35">
      <c r="A11" s="17"/>
      <c r="B11" s="18"/>
      <c r="C11" s="19"/>
      <c r="D11" s="11"/>
      <c r="E11" s="12"/>
      <c r="F11" s="4"/>
    </row>
    <row r="12" spans="1:7" ht="20" x14ac:dyDescent="0.35">
      <c r="A12" s="17"/>
      <c r="B12" s="18"/>
      <c r="C12" s="19"/>
      <c r="D12" s="11"/>
      <c r="E12" s="12"/>
      <c r="F12" s="4"/>
    </row>
    <row r="13" spans="1:7" ht="20" x14ac:dyDescent="0.35">
      <c r="A13" s="17"/>
      <c r="B13" s="18"/>
      <c r="C13" s="19"/>
      <c r="D13" s="11"/>
      <c r="E13" s="12">
        <f>E6+E7+E8+E9+E10</f>
        <v>0</v>
      </c>
      <c r="F13" s="4"/>
    </row>
    <row r="14" spans="1:7" ht="20" x14ac:dyDescent="0.35">
      <c r="A14" s="29" t="s">
        <v>15</v>
      </c>
      <c r="B14" s="13"/>
      <c r="C14" s="14"/>
      <c r="D14" s="15"/>
      <c r="E14" s="16"/>
      <c r="F14" s="4"/>
    </row>
    <row r="15" spans="1:7" ht="17.5" x14ac:dyDescent="0.35">
      <c r="B15" s="2"/>
      <c r="D15" s="2"/>
      <c r="E15" s="16"/>
    </row>
    <row r="16" spans="1:7" ht="32.25" customHeight="1" x14ac:dyDescent="0.55000000000000004">
      <c r="A16" s="32" t="s">
        <v>6</v>
      </c>
      <c r="B16" s="33"/>
      <c r="C16" s="9"/>
      <c r="D16" s="5"/>
      <c r="E16" s="5"/>
      <c r="F16" s="6">
        <f>E13</f>
        <v>0</v>
      </c>
    </row>
    <row r="17" spans="1:6" ht="32.25" customHeight="1" x14ac:dyDescent="0.55000000000000004">
      <c r="A17" s="34" t="s">
        <v>8</v>
      </c>
      <c r="B17" s="35"/>
      <c r="C17" s="10">
        <v>3</v>
      </c>
      <c r="F17" s="7">
        <f>F16*4</f>
        <v>0</v>
      </c>
    </row>
    <row r="19" spans="1:6" ht="51" customHeight="1" x14ac:dyDescent="0.35">
      <c r="A19" s="30" t="s">
        <v>7</v>
      </c>
      <c r="B19" s="30"/>
      <c r="C19" s="30"/>
      <c r="D19" s="30"/>
      <c r="E19" s="30"/>
      <c r="F19" s="30"/>
    </row>
  </sheetData>
  <mergeCells count="5">
    <mergeCell ref="A19:F19"/>
    <mergeCell ref="A1:G1"/>
    <mergeCell ref="A2:F2"/>
    <mergeCell ref="A16:B16"/>
    <mergeCell ref="A17:B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2839B-0260-4E6D-BE64-823AE138C3DC}">
  <dimension ref="A1:G19"/>
  <sheetViews>
    <sheetView topLeftCell="A2" workbookViewId="0">
      <selection activeCell="D6" sqref="D6:D10"/>
    </sheetView>
  </sheetViews>
  <sheetFormatPr baseColWidth="10" defaultRowHeight="14.5" x14ac:dyDescent="0.35"/>
  <cols>
    <col min="1" max="1" width="38.7265625" bestFit="1" customWidth="1"/>
    <col min="2" max="2" width="15.1796875" customWidth="1"/>
    <col min="3" max="3" width="10.90625" style="8"/>
    <col min="4" max="4" width="18.1796875" customWidth="1"/>
    <col min="5" max="5" width="15.7265625" bestFit="1" customWidth="1"/>
    <col min="6" max="6" width="27" customWidth="1"/>
  </cols>
  <sheetData>
    <row r="1" spans="1:7" s="1" customFormat="1" ht="31.5" customHeight="1" x14ac:dyDescent="0.65">
      <c r="A1" s="31" t="s">
        <v>0</v>
      </c>
      <c r="B1" s="31"/>
      <c r="C1" s="31"/>
      <c r="D1" s="31"/>
      <c r="E1" s="31"/>
      <c r="F1" s="31"/>
      <c r="G1" s="31"/>
    </row>
    <row r="2" spans="1:7" ht="211.5" customHeight="1" x14ac:dyDescent="0.35">
      <c r="A2" s="30" t="s">
        <v>3</v>
      </c>
      <c r="B2" s="30"/>
      <c r="C2" s="30"/>
      <c r="D2" s="30"/>
      <c r="E2" s="30"/>
      <c r="F2" s="30"/>
    </row>
    <row r="4" spans="1:7" ht="15" thickBot="1" x14ac:dyDescent="0.4"/>
    <row r="5" spans="1:7" ht="35.5" thickBot="1" x14ac:dyDescent="0.6">
      <c r="A5" s="25" t="s">
        <v>9</v>
      </c>
      <c r="B5" s="26" t="s">
        <v>1</v>
      </c>
      <c r="C5" s="27" t="s">
        <v>2</v>
      </c>
      <c r="D5" s="27" t="s">
        <v>4</v>
      </c>
      <c r="E5" s="28" t="s">
        <v>5</v>
      </c>
      <c r="F5" s="3"/>
    </row>
    <row r="6" spans="1:7" ht="20" x14ac:dyDescent="0.35">
      <c r="A6" s="20" t="s">
        <v>10</v>
      </c>
      <c r="B6" s="21">
        <v>200</v>
      </c>
      <c r="C6" s="22">
        <v>3</v>
      </c>
      <c r="D6" s="23"/>
      <c r="E6" s="24">
        <f>D6*C6</f>
        <v>0</v>
      </c>
      <c r="F6" s="4" t="str">
        <f>IF(D6&gt;B6,"ERROR TARIFA","")</f>
        <v/>
      </c>
    </row>
    <row r="7" spans="1:7" ht="32.25" customHeight="1" x14ac:dyDescent="0.35">
      <c r="A7" s="17" t="s">
        <v>11</v>
      </c>
      <c r="B7" s="18">
        <v>400</v>
      </c>
      <c r="C7" s="19">
        <v>4</v>
      </c>
      <c r="D7" s="11"/>
      <c r="E7" s="24">
        <f t="shared" ref="E7:E10" si="0">D7*C7</f>
        <v>0</v>
      </c>
      <c r="F7" s="4" t="str">
        <f t="shared" ref="F7:F10" si="1">IF(D7&gt;B7,"ERROR TARIFA","")</f>
        <v/>
      </c>
    </row>
    <row r="8" spans="1:7" ht="37.5" customHeight="1" x14ac:dyDescent="0.35">
      <c r="A8" s="17" t="s">
        <v>12</v>
      </c>
      <c r="B8" s="18">
        <v>350</v>
      </c>
      <c r="C8" s="19">
        <v>1</v>
      </c>
      <c r="D8" s="11"/>
      <c r="E8" s="24">
        <f t="shared" si="0"/>
        <v>0</v>
      </c>
      <c r="F8" s="4" t="str">
        <f t="shared" si="1"/>
        <v/>
      </c>
    </row>
    <row r="9" spans="1:7" ht="20" x14ac:dyDescent="0.35">
      <c r="A9" s="17" t="s">
        <v>14</v>
      </c>
      <c r="B9" s="18">
        <v>300</v>
      </c>
      <c r="C9" s="19">
        <v>1</v>
      </c>
      <c r="D9" s="11"/>
      <c r="E9" s="24">
        <f t="shared" si="0"/>
        <v>0</v>
      </c>
      <c r="F9" s="4" t="str">
        <f t="shared" si="1"/>
        <v/>
      </c>
    </row>
    <row r="10" spans="1:7" ht="20" x14ac:dyDescent="0.35">
      <c r="A10" s="17" t="s">
        <v>13</v>
      </c>
      <c r="B10" s="18">
        <v>200</v>
      </c>
      <c r="C10" s="19">
        <v>1</v>
      </c>
      <c r="D10" s="11"/>
      <c r="E10" s="24">
        <f t="shared" si="0"/>
        <v>0</v>
      </c>
      <c r="F10" s="4" t="str">
        <f t="shared" si="1"/>
        <v/>
      </c>
    </row>
    <row r="11" spans="1:7" ht="20" x14ac:dyDescent="0.35">
      <c r="A11" s="17"/>
      <c r="B11" s="18"/>
      <c r="C11" s="19"/>
      <c r="D11" s="11"/>
      <c r="E11" s="12"/>
      <c r="F11" s="4"/>
    </row>
    <row r="12" spans="1:7" ht="20" x14ac:dyDescent="0.35">
      <c r="A12" s="17"/>
      <c r="B12" s="18"/>
      <c r="C12" s="19"/>
      <c r="D12" s="11"/>
      <c r="E12" s="12"/>
      <c r="F12" s="4"/>
    </row>
    <row r="13" spans="1:7" ht="20" x14ac:dyDescent="0.35">
      <c r="A13" s="17"/>
      <c r="B13" s="18"/>
      <c r="C13" s="19"/>
      <c r="D13" s="11"/>
      <c r="E13" s="12">
        <f>E6+E7+E8+E9+E10</f>
        <v>0</v>
      </c>
      <c r="F13" s="4"/>
    </row>
    <row r="14" spans="1:7" ht="20" x14ac:dyDescent="0.35">
      <c r="A14" s="29" t="s">
        <v>15</v>
      </c>
      <c r="B14" s="13"/>
      <c r="C14" s="14"/>
      <c r="D14" s="15"/>
      <c r="E14" s="16"/>
      <c r="F14" s="4"/>
    </row>
    <row r="15" spans="1:7" ht="17.5" x14ac:dyDescent="0.35">
      <c r="B15" s="2"/>
      <c r="D15" s="2"/>
      <c r="E15" s="16"/>
    </row>
    <row r="16" spans="1:7" ht="32.25" customHeight="1" x14ac:dyDescent="0.55000000000000004">
      <c r="A16" s="32" t="s">
        <v>6</v>
      </c>
      <c r="B16" s="33"/>
      <c r="C16" s="9"/>
      <c r="D16" s="5"/>
      <c r="E16" s="5"/>
      <c r="F16" s="6">
        <f>E13</f>
        <v>0</v>
      </c>
    </row>
    <row r="17" spans="1:6" ht="32.25" customHeight="1" x14ac:dyDescent="0.55000000000000004">
      <c r="A17" s="34" t="s">
        <v>8</v>
      </c>
      <c r="B17" s="35"/>
      <c r="C17" s="10">
        <v>3</v>
      </c>
      <c r="F17" s="7">
        <f>F16*4</f>
        <v>0</v>
      </c>
    </row>
    <row r="19" spans="1:6" ht="51" customHeight="1" x14ac:dyDescent="0.35">
      <c r="A19" s="30" t="s">
        <v>7</v>
      </c>
      <c r="B19" s="30"/>
      <c r="C19" s="30"/>
      <c r="D19" s="30"/>
      <c r="E19" s="30"/>
      <c r="F19" s="30"/>
    </row>
  </sheetData>
  <mergeCells count="5">
    <mergeCell ref="A1:G1"/>
    <mergeCell ref="A2:F2"/>
    <mergeCell ref="A16:B16"/>
    <mergeCell ref="A17:B17"/>
    <mergeCell ref="A19:F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631A8-918D-4034-BE6A-2A3DA0A466D0}">
  <dimension ref="A1:G19"/>
  <sheetViews>
    <sheetView topLeftCell="A2" workbookViewId="0">
      <selection activeCell="D6" sqref="D6:D10"/>
    </sheetView>
  </sheetViews>
  <sheetFormatPr baseColWidth="10" defaultRowHeight="14.5" x14ac:dyDescent="0.35"/>
  <cols>
    <col min="1" max="1" width="38.7265625" bestFit="1" customWidth="1"/>
    <col min="2" max="2" width="15.1796875" customWidth="1"/>
    <col min="3" max="3" width="10.90625" style="8"/>
    <col min="4" max="4" width="18.1796875" customWidth="1"/>
    <col min="5" max="5" width="15.7265625" bestFit="1" customWidth="1"/>
    <col min="6" max="6" width="27" customWidth="1"/>
  </cols>
  <sheetData>
    <row r="1" spans="1:7" s="1" customFormat="1" ht="31.5" customHeight="1" x14ac:dyDescent="0.65">
      <c r="A1" s="31" t="s">
        <v>0</v>
      </c>
      <c r="B1" s="31"/>
      <c r="C1" s="31"/>
      <c r="D1" s="31"/>
      <c r="E1" s="31"/>
      <c r="F1" s="31"/>
      <c r="G1" s="31"/>
    </row>
    <row r="2" spans="1:7" ht="211.5" customHeight="1" x14ac:dyDescent="0.35">
      <c r="A2" s="30" t="s">
        <v>3</v>
      </c>
      <c r="B2" s="30"/>
      <c r="C2" s="30"/>
      <c r="D2" s="30"/>
      <c r="E2" s="30"/>
      <c r="F2" s="30"/>
    </row>
    <row r="4" spans="1:7" ht="15" thickBot="1" x14ac:dyDescent="0.4"/>
    <row r="5" spans="1:7" ht="35.5" thickBot="1" x14ac:dyDescent="0.6">
      <c r="A5" s="25" t="s">
        <v>9</v>
      </c>
      <c r="B5" s="26" t="s">
        <v>1</v>
      </c>
      <c r="C5" s="27" t="s">
        <v>2</v>
      </c>
      <c r="D5" s="27" t="s">
        <v>4</v>
      </c>
      <c r="E5" s="28" t="s">
        <v>5</v>
      </c>
      <c r="F5" s="3"/>
    </row>
    <row r="6" spans="1:7" ht="20" x14ac:dyDescent="0.35">
      <c r="A6" s="20" t="s">
        <v>10</v>
      </c>
      <c r="B6" s="21">
        <v>200</v>
      </c>
      <c r="C6" s="22">
        <v>5</v>
      </c>
      <c r="D6" s="23"/>
      <c r="E6" s="24">
        <f>D6*C6</f>
        <v>0</v>
      </c>
      <c r="F6" s="4" t="str">
        <f>IF(D6&gt;B6,"ERROR TARIFA","")</f>
        <v/>
      </c>
    </row>
    <row r="7" spans="1:7" ht="32.25" customHeight="1" x14ac:dyDescent="0.35">
      <c r="A7" s="17" t="s">
        <v>11</v>
      </c>
      <c r="B7" s="18">
        <v>400</v>
      </c>
      <c r="C7" s="19">
        <v>5</v>
      </c>
      <c r="D7" s="11"/>
      <c r="E7" s="24">
        <f t="shared" ref="E7:E10" si="0">D7*C7</f>
        <v>0</v>
      </c>
      <c r="F7" s="4" t="str">
        <f t="shared" ref="F7:F10" si="1">IF(D7&gt;B7,"ERROR TARIFA","")</f>
        <v/>
      </c>
    </row>
    <row r="8" spans="1:7" ht="37.5" customHeight="1" x14ac:dyDescent="0.35">
      <c r="A8" s="17" t="s">
        <v>12</v>
      </c>
      <c r="B8" s="18">
        <v>350</v>
      </c>
      <c r="C8" s="19">
        <v>1</v>
      </c>
      <c r="D8" s="11"/>
      <c r="E8" s="24">
        <f t="shared" si="0"/>
        <v>0</v>
      </c>
      <c r="F8" s="4" t="str">
        <f t="shared" si="1"/>
        <v/>
      </c>
    </row>
    <row r="9" spans="1:7" ht="20" x14ac:dyDescent="0.35">
      <c r="A9" s="17" t="s">
        <v>14</v>
      </c>
      <c r="B9" s="18">
        <v>300</v>
      </c>
      <c r="C9" s="19">
        <v>1</v>
      </c>
      <c r="D9" s="11"/>
      <c r="E9" s="24">
        <f t="shared" si="0"/>
        <v>0</v>
      </c>
      <c r="F9" s="4" t="str">
        <f t="shared" si="1"/>
        <v/>
      </c>
    </row>
    <row r="10" spans="1:7" ht="20" x14ac:dyDescent="0.35">
      <c r="A10" s="17" t="s">
        <v>13</v>
      </c>
      <c r="B10" s="18">
        <v>200</v>
      </c>
      <c r="C10" s="19">
        <v>2</v>
      </c>
      <c r="D10" s="11"/>
      <c r="E10" s="24">
        <f t="shared" si="0"/>
        <v>0</v>
      </c>
      <c r="F10" s="4" t="str">
        <f t="shared" si="1"/>
        <v/>
      </c>
    </row>
    <row r="11" spans="1:7" ht="20" x14ac:dyDescent="0.35">
      <c r="A11" s="17"/>
      <c r="B11" s="18"/>
      <c r="C11" s="19"/>
      <c r="D11" s="11"/>
      <c r="E11" s="12"/>
      <c r="F11" s="4"/>
    </row>
    <row r="12" spans="1:7" ht="20" x14ac:dyDescent="0.35">
      <c r="A12" s="17"/>
      <c r="B12" s="18"/>
      <c r="C12" s="19"/>
      <c r="D12" s="11"/>
      <c r="E12" s="12"/>
      <c r="F12" s="4"/>
    </row>
    <row r="13" spans="1:7" ht="20" x14ac:dyDescent="0.35">
      <c r="A13" s="17"/>
      <c r="B13" s="18"/>
      <c r="C13" s="19"/>
      <c r="D13" s="11"/>
      <c r="E13" s="12">
        <f>E6+E7+E8+E9+E10</f>
        <v>0</v>
      </c>
      <c r="F13" s="4"/>
    </row>
    <row r="14" spans="1:7" ht="20" x14ac:dyDescent="0.35">
      <c r="A14" s="29" t="s">
        <v>15</v>
      </c>
      <c r="B14" s="13"/>
      <c r="C14" s="14"/>
      <c r="D14" s="15"/>
      <c r="E14" s="16"/>
      <c r="F14" s="4"/>
    </row>
    <row r="15" spans="1:7" ht="17.5" x14ac:dyDescent="0.35">
      <c r="B15" s="2"/>
      <c r="D15" s="2"/>
      <c r="E15" s="16"/>
    </row>
    <row r="16" spans="1:7" ht="32.25" customHeight="1" x14ac:dyDescent="0.55000000000000004">
      <c r="A16" s="32" t="s">
        <v>6</v>
      </c>
      <c r="B16" s="33"/>
      <c r="C16" s="9"/>
      <c r="D16" s="5"/>
      <c r="E16" s="5"/>
      <c r="F16" s="6">
        <f>E13</f>
        <v>0</v>
      </c>
    </row>
    <row r="17" spans="1:6" ht="32.25" customHeight="1" x14ac:dyDescent="0.55000000000000004">
      <c r="A17" s="34" t="s">
        <v>8</v>
      </c>
      <c r="B17" s="35"/>
      <c r="C17" s="10">
        <v>3</v>
      </c>
      <c r="F17" s="7">
        <f>F16*4</f>
        <v>0</v>
      </c>
    </row>
    <row r="19" spans="1:6" ht="51" customHeight="1" x14ac:dyDescent="0.35">
      <c r="A19" s="30" t="s">
        <v>7</v>
      </c>
      <c r="B19" s="30"/>
      <c r="C19" s="30"/>
      <c r="D19" s="30"/>
      <c r="E19" s="30"/>
      <c r="F19" s="30"/>
    </row>
  </sheetData>
  <mergeCells count="5">
    <mergeCell ref="A1:G1"/>
    <mergeCell ref="A2:F2"/>
    <mergeCell ref="A16:B16"/>
    <mergeCell ref="A17:B17"/>
    <mergeCell ref="A19:F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93C3C-A240-42AD-9D13-8E64A1827500}">
  <dimension ref="A1:G19"/>
  <sheetViews>
    <sheetView tabSelected="1" workbookViewId="0">
      <selection activeCell="I17" sqref="I17"/>
    </sheetView>
  </sheetViews>
  <sheetFormatPr baseColWidth="10" defaultRowHeight="14.5" x14ac:dyDescent="0.35"/>
  <cols>
    <col min="1" max="1" width="38.7265625" bestFit="1" customWidth="1"/>
    <col min="2" max="2" width="15.1796875" customWidth="1"/>
    <col min="3" max="3" width="10.90625" style="8"/>
    <col min="4" max="4" width="18.1796875" customWidth="1"/>
    <col min="5" max="5" width="15.7265625" bestFit="1" customWidth="1"/>
    <col min="6" max="6" width="27" customWidth="1"/>
  </cols>
  <sheetData>
    <row r="1" spans="1:7" s="1" customFormat="1" ht="31.5" customHeight="1" x14ac:dyDescent="0.65">
      <c r="A1" s="31" t="s">
        <v>0</v>
      </c>
      <c r="B1" s="31"/>
      <c r="C1" s="31"/>
      <c r="D1" s="31"/>
      <c r="E1" s="31"/>
      <c r="F1" s="31"/>
      <c r="G1" s="31"/>
    </row>
    <row r="2" spans="1:7" ht="211.5" customHeight="1" x14ac:dyDescent="0.35">
      <c r="A2" s="30" t="s">
        <v>3</v>
      </c>
      <c r="B2" s="30"/>
      <c r="C2" s="30"/>
      <c r="D2" s="30"/>
      <c r="E2" s="30"/>
      <c r="F2" s="30"/>
    </row>
    <row r="4" spans="1:7" ht="15" thickBot="1" x14ac:dyDescent="0.4"/>
    <row r="5" spans="1:7" ht="35.5" thickBot="1" x14ac:dyDescent="0.6">
      <c r="A5" s="25" t="s">
        <v>9</v>
      </c>
      <c r="B5" s="26" t="s">
        <v>1</v>
      </c>
      <c r="C5" s="27" t="s">
        <v>2</v>
      </c>
      <c r="D5" s="27" t="s">
        <v>4</v>
      </c>
      <c r="E5" s="28" t="s">
        <v>5</v>
      </c>
      <c r="F5" s="3"/>
    </row>
    <row r="6" spans="1:7" ht="20" x14ac:dyDescent="0.35">
      <c r="A6" s="20" t="s">
        <v>10</v>
      </c>
      <c r="B6" s="21">
        <v>200</v>
      </c>
      <c r="C6" s="22">
        <v>4</v>
      </c>
      <c r="D6" s="23"/>
      <c r="E6" s="24">
        <f>D6*C6</f>
        <v>0</v>
      </c>
      <c r="F6" s="4" t="str">
        <f>IF(D6&gt;B6,"ERROR TARIFA","")</f>
        <v/>
      </c>
    </row>
    <row r="7" spans="1:7" ht="32.25" customHeight="1" x14ac:dyDescent="0.35">
      <c r="A7" s="17" t="s">
        <v>11</v>
      </c>
      <c r="B7" s="18">
        <v>400</v>
      </c>
      <c r="C7" s="19">
        <v>4</v>
      </c>
      <c r="D7" s="11"/>
      <c r="E7" s="24">
        <f t="shared" ref="E7:E10" si="0">D7*C7</f>
        <v>0</v>
      </c>
      <c r="F7" s="4" t="str">
        <f t="shared" ref="F7:F10" si="1">IF(D7&gt;B7,"ERROR TARIFA","")</f>
        <v/>
      </c>
    </row>
    <row r="8" spans="1:7" ht="37.5" customHeight="1" x14ac:dyDescent="0.35">
      <c r="A8" s="17" t="s">
        <v>12</v>
      </c>
      <c r="B8" s="18">
        <v>350</v>
      </c>
      <c r="C8" s="19">
        <v>1</v>
      </c>
      <c r="D8" s="11"/>
      <c r="E8" s="24">
        <f t="shared" si="0"/>
        <v>0</v>
      </c>
      <c r="F8" s="4" t="str">
        <f t="shared" si="1"/>
        <v/>
      </c>
    </row>
    <row r="9" spans="1:7" ht="20" x14ac:dyDescent="0.35">
      <c r="A9" s="17" t="s">
        <v>14</v>
      </c>
      <c r="B9" s="18">
        <v>300</v>
      </c>
      <c r="C9" s="19">
        <v>1</v>
      </c>
      <c r="D9" s="11"/>
      <c r="E9" s="24">
        <f t="shared" si="0"/>
        <v>0</v>
      </c>
      <c r="F9" s="4" t="str">
        <f t="shared" si="1"/>
        <v/>
      </c>
    </row>
    <row r="10" spans="1:7" ht="20" x14ac:dyDescent="0.35">
      <c r="A10" s="17" t="s">
        <v>13</v>
      </c>
      <c r="B10" s="18">
        <v>200</v>
      </c>
      <c r="C10" s="19">
        <v>1</v>
      </c>
      <c r="D10" s="11"/>
      <c r="E10" s="24">
        <f t="shared" si="0"/>
        <v>0</v>
      </c>
      <c r="F10" s="4" t="str">
        <f t="shared" si="1"/>
        <v/>
      </c>
    </row>
    <row r="11" spans="1:7" ht="20" x14ac:dyDescent="0.35">
      <c r="A11" s="17"/>
      <c r="B11" s="18"/>
      <c r="C11" s="19"/>
      <c r="D11" s="11"/>
      <c r="E11" s="12"/>
      <c r="F11" s="4"/>
    </row>
    <row r="12" spans="1:7" ht="20" x14ac:dyDescent="0.35">
      <c r="A12" s="17"/>
      <c r="B12" s="18"/>
      <c r="C12" s="19"/>
      <c r="D12" s="11"/>
      <c r="E12" s="12"/>
      <c r="F12" s="4"/>
    </row>
    <row r="13" spans="1:7" ht="20" x14ac:dyDescent="0.35">
      <c r="A13" s="17"/>
      <c r="B13" s="18"/>
      <c r="C13" s="19"/>
      <c r="D13" s="11"/>
      <c r="E13" s="12">
        <f>E6+E7+E8+E9+E10</f>
        <v>0</v>
      </c>
      <c r="F13" s="4"/>
    </row>
    <row r="14" spans="1:7" ht="20" x14ac:dyDescent="0.35">
      <c r="A14" s="29" t="s">
        <v>15</v>
      </c>
      <c r="B14" s="13"/>
      <c r="C14" s="14"/>
      <c r="D14" s="15"/>
      <c r="E14" s="16"/>
      <c r="F14" s="4"/>
    </row>
    <row r="15" spans="1:7" ht="17.5" x14ac:dyDescent="0.35">
      <c r="B15" s="2"/>
      <c r="D15" s="2"/>
      <c r="E15" s="16"/>
    </row>
    <row r="16" spans="1:7" ht="32.25" customHeight="1" x14ac:dyDescent="0.55000000000000004">
      <c r="A16" s="32" t="s">
        <v>6</v>
      </c>
      <c r="B16" s="33"/>
      <c r="C16" s="9"/>
      <c r="D16" s="5"/>
      <c r="E16" s="5"/>
      <c r="F16" s="6">
        <f>E13</f>
        <v>0</v>
      </c>
    </row>
    <row r="17" spans="1:6" ht="32.25" customHeight="1" x14ac:dyDescent="0.55000000000000004">
      <c r="A17" s="34" t="s">
        <v>8</v>
      </c>
      <c r="B17" s="35"/>
      <c r="C17" s="10">
        <v>3</v>
      </c>
      <c r="F17" s="7">
        <f>F16*4</f>
        <v>0</v>
      </c>
    </row>
    <row r="19" spans="1:6" ht="51" customHeight="1" x14ac:dyDescent="0.35">
      <c r="A19" s="30" t="s">
        <v>7</v>
      </c>
      <c r="B19" s="30"/>
      <c r="C19" s="30"/>
      <c r="D19" s="30"/>
      <c r="E19" s="30"/>
      <c r="F19" s="30"/>
    </row>
  </sheetData>
  <mergeCells count="5">
    <mergeCell ref="A1:G1"/>
    <mergeCell ref="A2:F2"/>
    <mergeCell ref="A16:B16"/>
    <mergeCell ref="A17:B17"/>
    <mergeCell ref="A19:F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FF04C-03B6-4B85-B5FF-5D3771D36D25}">
  <dimension ref="A1:G19"/>
  <sheetViews>
    <sheetView topLeftCell="A2" workbookViewId="0">
      <selection activeCell="D6" sqref="D6:D10"/>
    </sheetView>
  </sheetViews>
  <sheetFormatPr baseColWidth="10" defaultRowHeight="14.5" x14ac:dyDescent="0.35"/>
  <cols>
    <col min="1" max="1" width="38.7265625" bestFit="1" customWidth="1"/>
    <col min="2" max="2" width="15.1796875" customWidth="1"/>
    <col min="3" max="3" width="10.90625" style="8"/>
    <col min="4" max="4" width="18.1796875" customWidth="1"/>
    <col min="5" max="5" width="15.7265625" bestFit="1" customWidth="1"/>
    <col min="6" max="6" width="27" customWidth="1"/>
  </cols>
  <sheetData>
    <row r="1" spans="1:7" s="1" customFormat="1" ht="31.5" customHeight="1" x14ac:dyDescent="0.65">
      <c r="A1" s="31" t="s">
        <v>0</v>
      </c>
      <c r="B1" s="31"/>
      <c r="C1" s="31"/>
      <c r="D1" s="31"/>
      <c r="E1" s="31"/>
      <c r="F1" s="31"/>
      <c r="G1" s="31"/>
    </row>
    <row r="2" spans="1:7" ht="211.5" customHeight="1" x14ac:dyDescent="0.35">
      <c r="A2" s="30" t="s">
        <v>3</v>
      </c>
      <c r="B2" s="30"/>
      <c r="C2" s="30"/>
      <c r="D2" s="30"/>
      <c r="E2" s="30"/>
      <c r="F2" s="30"/>
    </row>
    <row r="4" spans="1:7" ht="15" thickBot="1" x14ac:dyDescent="0.4"/>
    <row r="5" spans="1:7" ht="35.5" thickBot="1" x14ac:dyDescent="0.6">
      <c r="A5" s="25" t="s">
        <v>9</v>
      </c>
      <c r="B5" s="26" t="s">
        <v>1</v>
      </c>
      <c r="C5" s="27" t="s">
        <v>2</v>
      </c>
      <c r="D5" s="27" t="s">
        <v>4</v>
      </c>
      <c r="E5" s="28" t="s">
        <v>5</v>
      </c>
      <c r="F5" s="3"/>
    </row>
    <row r="6" spans="1:7" ht="20" x14ac:dyDescent="0.35">
      <c r="A6" s="20" t="s">
        <v>10</v>
      </c>
      <c r="B6" s="21">
        <v>200</v>
      </c>
      <c r="C6" s="22">
        <v>4</v>
      </c>
      <c r="D6" s="23"/>
      <c r="E6" s="24">
        <f>D6*C6</f>
        <v>0</v>
      </c>
      <c r="F6" s="4" t="str">
        <f>IF(D6&gt;B6,"ERROR TARIFA","")</f>
        <v/>
      </c>
    </row>
    <row r="7" spans="1:7" ht="32.25" customHeight="1" x14ac:dyDescent="0.35">
      <c r="A7" s="17" t="s">
        <v>11</v>
      </c>
      <c r="B7" s="18">
        <v>400</v>
      </c>
      <c r="C7" s="19">
        <v>4</v>
      </c>
      <c r="D7" s="11"/>
      <c r="E7" s="24">
        <f t="shared" ref="E7:E10" si="0">D7*C7</f>
        <v>0</v>
      </c>
      <c r="F7" s="4" t="str">
        <f t="shared" ref="F7:F10" si="1">IF(D7&gt;B7,"ERROR TARIFA","")</f>
        <v/>
      </c>
    </row>
    <row r="8" spans="1:7" ht="37.5" customHeight="1" x14ac:dyDescent="0.35">
      <c r="A8" s="17" t="s">
        <v>12</v>
      </c>
      <c r="B8" s="18">
        <v>350</v>
      </c>
      <c r="C8" s="19">
        <v>1</v>
      </c>
      <c r="D8" s="11"/>
      <c r="E8" s="24">
        <f t="shared" si="0"/>
        <v>0</v>
      </c>
      <c r="F8" s="4" t="str">
        <f t="shared" si="1"/>
        <v/>
      </c>
    </row>
    <row r="9" spans="1:7" ht="20" x14ac:dyDescent="0.35">
      <c r="A9" s="17" t="s">
        <v>14</v>
      </c>
      <c r="B9" s="18">
        <v>300</v>
      </c>
      <c r="C9" s="19">
        <v>1</v>
      </c>
      <c r="D9" s="11"/>
      <c r="E9" s="24">
        <f t="shared" si="0"/>
        <v>0</v>
      </c>
      <c r="F9" s="4" t="str">
        <f t="shared" si="1"/>
        <v/>
      </c>
    </row>
    <row r="10" spans="1:7" ht="20" x14ac:dyDescent="0.35">
      <c r="A10" s="17" t="s">
        <v>13</v>
      </c>
      <c r="B10" s="18">
        <v>200</v>
      </c>
      <c r="C10" s="19">
        <v>1</v>
      </c>
      <c r="D10" s="11"/>
      <c r="E10" s="24">
        <f t="shared" si="0"/>
        <v>0</v>
      </c>
      <c r="F10" s="4" t="str">
        <f t="shared" si="1"/>
        <v/>
      </c>
    </row>
    <row r="11" spans="1:7" ht="20" x14ac:dyDescent="0.35">
      <c r="A11" s="17"/>
      <c r="B11" s="18"/>
      <c r="C11" s="19"/>
      <c r="D11" s="11"/>
      <c r="E11" s="12"/>
      <c r="F11" s="4"/>
    </row>
    <row r="12" spans="1:7" ht="20" x14ac:dyDescent="0.35">
      <c r="A12" s="17"/>
      <c r="B12" s="18"/>
      <c r="C12" s="19"/>
      <c r="D12" s="11"/>
      <c r="E12" s="12"/>
      <c r="F12" s="4"/>
    </row>
    <row r="13" spans="1:7" ht="20" x14ac:dyDescent="0.35">
      <c r="A13" s="17"/>
      <c r="B13" s="18"/>
      <c r="C13" s="19"/>
      <c r="D13" s="11"/>
      <c r="E13" s="12">
        <f>E6+E7+E8+E9+E10</f>
        <v>0</v>
      </c>
      <c r="F13" s="4"/>
    </row>
    <row r="14" spans="1:7" ht="20" x14ac:dyDescent="0.35">
      <c r="A14" s="29" t="s">
        <v>15</v>
      </c>
      <c r="B14" s="13"/>
      <c r="C14" s="14"/>
      <c r="D14" s="15"/>
      <c r="E14" s="16"/>
      <c r="F14" s="4"/>
    </row>
    <row r="15" spans="1:7" ht="17.5" x14ac:dyDescent="0.35">
      <c r="B15" s="2"/>
      <c r="D15" s="2"/>
      <c r="E15" s="16"/>
    </row>
    <row r="16" spans="1:7" ht="32.25" customHeight="1" x14ac:dyDescent="0.55000000000000004">
      <c r="A16" s="32" t="s">
        <v>6</v>
      </c>
      <c r="B16" s="33"/>
      <c r="C16" s="9"/>
      <c r="D16" s="5"/>
      <c r="E16" s="5"/>
      <c r="F16" s="6">
        <f>E13</f>
        <v>0</v>
      </c>
    </row>
    <row r="17" spans="1:6" ht="32.25" customHeight="1" x14ac:dyDescent="0.55000000000000004">
      <c r="A17" s="34" t="s">
        <v>8</v>
      </c>
      <c r="B17" s="35"/>
      <c r="C17" s="10">
        <v>3</v>
      </c>
      <c r="F17" s="7">
        <f>F16*4</f>
        <v>0</v>
      </c>
    </row>
    <row r="19" spans="1:6" ht="51" customHeight="1" x14ac:dyDescent="0.35">
      <c r="A19" s="30" t="s">
        <v>7</v>
      </c>
      <c r="B19" s="30"/>
      <c r="C19" s="30"/>
      <c r="D19" s="30"/>
      <c r="E19" s="30"/>
      <c r="F19" s="30"/>
    </row>
  </sheetData>
  <mergeCells count="5">
    <mergeCell ref="A1:G1"/>
    <mergeCell ref="A2:F2"/>
    <mergeCell ref="A16:B16"/>
    <mergeCell ref="A17:B17"/>
    <mergeCell ref="A19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1 GALICIA</vt:lpstr>
      <vt:lpstr>LOTE2 ASTURIAS</vt:lpstr>
      <vt:lpstr>LOTE 3 MADRID</vt:lpstr>
      <vt:lpstr>LOTE 4 VALLADOLID</vt:lpstr>
      <vt:lpstr>LOTE 5 LEÓN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Gonzalez Rodriguez,   Nuria</cp:lastModifiedBy>
  <dcterms:created xsi:type="dcterms:W3CDTF">2024-02-14T11:47:50Z</dcterms:created>
  <dcterms:modified xsi:type="dcterms:W3CDTF">2024-03-05T12:28:52Z</dcterms:modified>
</cp:coreProperties>
</file>