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Lugo\Ambulatorio\LUGO\2024\"/>
    </mc:Choice>
  </mc:AlternateContent>
  <xr:revisionPtr revIDLastSave="0" documentId="13_ncr:1_{343EF1BA-CCFE-49B0-9C01-6824193E67FB}" xr6:coauthVersionLast="47" xr6:coauthVersionMax="47" xr10:uidLastSave="{00000000-0000-0000-0000-000000000000}"/>
  <bookViews>
    <workbookView xWindow="-120" yWindow="-120" windowWidth="29040" windowHeight="15840" xr2:uid="{505F502F-FD1E-4E94-AAFE-4A6785BD0E6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1" l="1"/>
  <c r="F25" i="1"/>
  <c r="E22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4" i="1"/>
</calcChain>
</file>

<file path=xl/sharedStrings.xml><?xml version="1.0" encoding="utf-8"?>
<sst xmlns="http://schemas.openxmlformats.org/spreadsheetml/2006/main" count="27" uniqueCount="27">
  <si>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</si>
  <si>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</si>
  <si>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Ud.</t>
  </si>
  <si>
    <t>Ud.</t>
  </si>
  <si>
    <t>Total</t>
  </si>
  <si>
    <t>URGENCIA SIN FRACTURA</t>
  </si>
  <si>
    <t xml:space="preserve">URGENCIA </t>
  </si>
  <si>
    <t>PRIMERA VISITA TRAUMATOLOGIA</t>
  </si>
  <si>
    <t>PRIMERA VISITA ESPECIALISTA</t>
  </si>
  <si>
    <t>PRIMERA VISITA OTORRINO</t>
  </si>
  <si>
    <t>PRIMERA VISITA OFTALMOLOGIA</t>
  </si>
  <si>
    <t>VISITA SUCESIVA</t>
  </si>
  <si>
    <t>CURAS (AMBULATORIO)</t>
  </si>
  <si>
    <t>REHABILITACION</t>
  </si>
  <si>
    <t>REHABILITACION NEURONAL</t>
  </si>
  <si>
    <t>ANALITICAS</t>
  </si>
  <si>
    <t>RESONANCIA MAGNETICA</t>
  </si>
  <si>
    <t>TAC</t>
  </si>
  <si>
    <t>ELECTROMIOGRAMA</t>
  </si>
  <si>
    <t>ELECTROCARDIOGRAMA</t>
  </si>
  <si>
    <t>ECOGRAFIA</t>
  </si>
  <si>
    <t>ECOCARDIOGRAMA</t>
  </si>
  <si>
    <t>PREOPERATORIO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</si>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</sst>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b/>
      <sz val="12"/>
      <color rgb="FF000000"/>
      <name val="HelveticaNowText Regular"/>
      <family val="2"/>
    </font>
    <font>
      <b/>
      <sz val="12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8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8" fontId="5" fillId="0" borderId="0" xfId="0" applyNumberFormat="1" applyFont="1" applyAlignment="1">
      <alignment horizontal="right" vertical="center"/>
    </xf>
    <xf numFmtId="0" fontId="6" fillId="3" borderId="2" xfId="0" applyFont="1" applyFill="1" applyBorder="1" applyAlignment="1">
      <alignment horizontal="center" vertical="center"/>
    </xf>
    <xf numFmtId="0" fontId="7" fillId="0" borderId="0" xfId="0" applyFont="1"/>
    <xf numFmtId="44" fontId="8" fillId="0" borderId="3" xfId="1" applyFont="1" applyBorder="1" applyAlignment="1" applyProtection="1">
      <alignment horizontal="right" vertical="center"/>
      <protection locked="0"/>
    </xf>
    <xf numFmtId="44" fontId="9" fillId="0" borderId="3" xfId="1" applyFont="1" applyBorder="1" applyAlignment="1">
      <alignment horizontal="right" vertical="center"/>
    </xf>
    <xf numFmtId="0" fontId="8" fillId="4" borderId="0" xfId="0" applyFont="1" applyFill="1" applyAlignment="1">
      <alignment horizontal="right" vertical="center" wrapText="1"/>
    </xf>
    <xf numFmtId="8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10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164" fontId="11" fillId="0" borderId="1" xfId="0" applyNumberFormat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35ED9-0BA7-4674-9A44-D91986B35E96}">
  <dimension ref="A1:G29"/>
  <sheetViews>
    <sheetView tabSelected="1" topLeftCell="A7" workbookViewId="0">
      <selection activeCell="B17" sqref="B17"/>
    </sheetView>
  </sheetViews>
  <sheetFormatPr baseColWidth="10" defaultRowHeight="15" x14ac:dyDescent="0.25"/>
  <cols>
    <col min="1" max="1" width="22.28515625" customWidth="1"/>
    <col min="2" max="2" width="14" bestFit="1" customWidth="1"/>
    <col min="4" max="4" width="32.28515625" customWidth="1"/>
    <col min="5" max="5" width="18.85546875" customWidth="1"/>
    <col min="6" max="6" width="119.140625" customWidth="1"/>
  </cols>
  <sheetData>
    <row r="1" spans="1:7" s="1" customFormat="1" ht="31.5" customHeight="1" x14ac:dyDescent="0.45">
      <c r="A1" s="20" t="s">
        <v>0</v>
      </c>
      <c r="B1" s="20"/>
      <c r="C1" s="20"/>
      <c r="D1" s="20"/>
      <c r="E1" s="20"/>
      <c r="F1" s="20"/>
      <c r="G1" s="20"/>
    </row>
    <row r="2" spans="1:7" ht="211.5" customHeight="1" thickBot="1" x14ac:dyDescent="0.3">
      <c r="A2" s="21" t="s">
        <v>1</v>
      </c>
      <c r="B2" s="21"/>
      <c r="C2" s="21"/>
      <c r="D2" s="21"/>
      <c r="E2" s="21"/>
      <c r="F2" s="21"/>
    </row>
    <row r="3" spans="1:7" ht="21.75" thickTop="1" thickBot="1" x14ac:dyDescent="0.45">
      <c r="A3" s="2"/>
      <c r="B3" s="7" t="s">
        <v>2</v>
      </c>
      <c r="C3" s="7" t="s">
        <v>3</v>
      </c>
      <c r="D3" s="7" t="s">
        <v>23</v>
      </c>
      <c r="E3" s="7" t="s">
        <v>4</v>
      </c>
      <c r="F3" s="8"/>
    </row>
    <row r="4" spans="1:7" ht="42" thickTop="1" thickBot="1" x14ac:dyDescent="0.3">
      <c r="A4" s="3" t="s">
        <v>5</v>
      </c>
      <c r="B4" s="12">
        <v>40.4</v>
      </c>
      <c r="C4" s="13">
        <v>40</v>
      </c>
      <c r="D4" s="9"/>
      <c r="E4" s="10">
        <f>D4*C4</f>
        <v>0</v>
      </c>
      <c r="F4" s="11" t="str">
        <f>IF(D4&gt;C4,"ERROR TARIFA","")</f>
        <v/>
      </c>
    </row>
    <row r="5" spans="1:7" ht="21" thickBot="1" x14ac:dyDescent="0.3">
      <c r="A5" s="3" t="s">
        <v>6</v>
      </c>
      <c r="B5" s="12">
        <v>79.73</v>
      </c>
      <c r="C5" s="13">
        <v>7</v>
      </c>
      <c r="D5" s="4"/>
      <c r="E5" s="10">
        <f t="shared" ref="E5:E21" si="0">D5*C5</f>
        <v>0</v>
      </c>
      <c r="F5" s="11" t="str">
        <f t="shared" ref="F5:F21" si="1">IF(D5&gt;C5,"ERROR TARIFA","")</f>
        <v/>
      </c>
    </row>
    <row r="6" spans="1:7" ht="41.25" thickBot="1" x14ac:dyDescent="0.3">
      <c r="A6" s="3" t="s">
        <v>7</v>
      </c>
      <c r="B6" s="12">
        <v>74.41</v>
      </c>
      <c r="C6" s="13">
        <v>7</v>
      </c>
      <c r="D6" s="4"/>
      <c r="E6" s="10">
        <f t="shared" si="0"/>
        <v>0</v>
      </c>
      <c r="F6" s="11" t="str">
        <f t="shared" si="1"/>
        <v/>
      </c>
    </row>
    <row r="7" spans="1:7" ht="41.25" thickBot="1" x14ac:dyDescent="0.3">
      <c r="A7" s="3" t="s">
        <v>8</v>
      </c>
      <c r="B7" s="12">
        <v>106</v>
      </c>
      <c r="C7" s="13">
        <v>7</v>
      </c>
      <c r="D7" s="4"/>
      <c r="E7" s="10">
        <f t="shared" si="0"/>
        <v>0</v>
      </c>
      <c r="F7" s="11" t="str">
        <f t="shared" si="1"/>
        <v/>
      </c>
    </row>
    <row r="8" spans="1:7" ht="41.25" thickBot="1" x14ac:dyDescent="0.3">
      <c r="A8" s="3" t="s">
        <v>9</v>
      </c>
      <c r="B8" s="12">
        <v>120</v>
      </c>
      <c r="C8" s="13">
        <v>15</v>
      </c>
      <c r="D8" s="4"/>
      <c r="E8" s="10">
        <f t="shared" si="0"/>
        <v>0</v>
      </c>
      <c r="F8" s="11" t="str">
        <f t="shared" si="1"/>
        <v/>
      </c>
    </row>
    <row r="9" spans="1:7" ht="41.25" thickBot="1" x14ac:dyDescent="0.3">
      <c r="A9" s="3" t="s">
        <v>10</v>
      </c>
      <c r="B9" s="12">
        <v>150</v>
      </c>
      <c r="C9" s="13">
        <v>15</v>
      </c>
      <c r="D9" s="4"/>
      <c r="E9" s="10">
        <f t="shared" si="0"/>
        <v>0</v>
      </c>
      <c r="F9" s="11" t="str">
        <f t="shared" si="1"/>
        <v/>
      </c>
    </row>
    <row r="10" spans="1:7" ht="21" thickBot="1" x14ac:dyDescent="0.3">
      <c r="A10" s="3" t="s">
        <v>11</v>
      </c>
      <c r="B10" s="12">
        <v>50.01</v>
      </c>
      <c r="C10" s="13">
        <v>20</v>
      </c>
      <c r="D10" s="4"/>
      <c r="E10" s="10">
        <f t="shared" si="0"/>
        <v>0</v>
      </c>
      <c r="F10" s="11" t="str">
        <f t="shared" si="1"/>
        <v/>
      </c>
    </row>
    <row r="11" spans="1:7" ht="41.25" thickBot="1" x14ac:dyDescent="0.3">
      <c r="A11" s="3" t="s">
        <v>12</v>
      </c>
      <c r="B11" s="12">
        <v>9.5399999999999991</v>
      </c>
      <c r="C11" s="13">
        <v>5</v>
      </c>
      <c r="D11" s="4"/>
      <c r="E11" s="10">
        <f t="shared" si="0"/>
        <v>0</v>
      </c>
      <c r="F11" s="11" t="str">
        <f t="shared" si="1"/>
        <v/>
      </c>
    </row>
    <row r="12" spans="1:7" ht="21" thickBot="1" x14ac:dyDescent="0.3">
      <c r="A12" s="2" t="s">
        <v>13</v>
      </c>
      <c r="B12" s="12">
        <v>10</v>
      </c>
      <c r="C12" s="13">
        <v>5</v>
      </c>
      <c r="D12" s="4"/>
      <c r="E12" s="10">
        <f t="shared" si="0"/>
        <v>0</v>
      </c>
      <c r="F12" s="11" t="str">
        <f t="shared" si="1"/>
        <v/>
      </c>
    </row>
    <row r="13" spans="1:7" ht="41.25" thickBot="1" x14ac:dyDescent="0.3">
      <c r="A13" s="2" t="s">
        <v>14</v>
      </c>
      <c r="B13" s="12">
        <v>35</v>
      </c>
      <c r="C13" s="13">
        <v>7</v>
      </c>
      <c r="D13" s="4"/>
      <c r="E13" s="10">
        <f t="shared" si="0"/>
        <v>0</v>
      </c>
      <c r="F13" s="11" t="str">
        <f t="shared" si="1"/>
        <v/>
      </c>
    </row>
    <row r="14" spans="1:7" ht="21" thickBot="1" x14ac:dyDescent="0.3">
      <c r="A14" s="2" t="s">
        <v>15</v>
      </c>
      <c r="B14" s="12">
        <v>100</v>
      </c>
      <c r="C14" s="13">
        <v>3</v>
      </c>
      <c r="D14" s="4"/>
      <c r="E14" s="10">
        <f t="shared" si="0"/>
        <v>0</v>
      </c>
      <c r="F14" s="11" t="str">
        <f t="shared" si="1"/>
        <v/>
      </c>
    </row>
    <row r="15" spans="1:7" ht="41.25" thickBot="1" x14ac:dyDescent="0.3">
      <c r="A15" s="2" t="s">
        <v>16</v>
      </c>
      <c r="B15" s="12">
        <v>160</v>
      </c>
      <c r="C15" s="13">
        <v>5</v>
      </c>
      <c r="D15" s="4"/>
      <c r="E15" s="10">
        <f t="shared" si="0"/>
        <v>0</v>
      </c>
      <c r="F15" s="11" t="str">
        <f t="shared" si="1"/>
        <v/>
      </c>
    </row>
    <row r="16" spans="1:7" ht="21" thickBot="1" x14ac:dyDescent="0.3">
      <c r="A16" s="2" t="s">
        <v>17</v>
      </c>
      <c r="B16" s="12">
        <v>110</v>
      </c>
      <c r="C16" s="13">
        <v>5</v>
      </c>
      <c r="D16" s="4"/>
      <c r="E16" s="10">
        <f t="shared" si="0"/>
        <v>0</v>
      </c>
      <c r="F16" s="11" t="str">
        <f t="shared" si="1"/>
        <v/>
      </c>
    </row>
    <row r="17" spans="1:6" ht="41.25" thickBot="1" x14ac:dyDescent="0.3">
      <c r="A17" s="2" t="s">
        <v>18</v>
      </c>
      <c r="B17" s="12">
        <v>113.75</v>
      </c>
      <c r="C17" s="13">
        <v>15</v>
      </c>
      <c r="D17" s="4"/>
      <c r="E17" s="10">
        <f t="shared" si="0"/>
        <v>0</v>
      </c>
      <c r="F17" s="11" t="str">
        <f t="shared" si="1"/>
        <v/>
      </c>
    </row>
    <row r="18" spans="1:6" ht="41.25" thickBot="1" x14ac:dyDescent="0.3">
      <c r="A18" s="2" t="s">
        <v>19</v>
      </c>
      <c r="B18" s="12">
        <v>19.13</v>
      </c>
      <c r="C18" s="13">
        <v>7</v>
      </c>
      <c r="D18" s="4"/>
      <c r="E18" s="10">
        <f t="shared" si="0"/>
        <v>0</v>
      </c>
      <c r="F18" s="11" t="str">
        <f t="shared" si="1"/>
        <v/>
      </c>
    </row>
    <row r="19" spans="1:6" ht="21" thickBot="1" x14ac:dyDescent="0.3">
      <c r="A19" s="2" t="s">
        <v>20</v>
      </c>
      <c r="B19" s="12">
        <v>52.99</v>
      </c>
      <c r="C19" s="13">
        <v>15</v>
      </c>
      <c r="D19" s="4"/>
      <c r="E19" s="10">
        <f t="shared" si="0"/>
        <v>0</v>
      </c>
      <c r="F19" s="11" t="str">
        <f t="shared" si="1"/>
        <v/>
      </c>
    </row>
    <row r="20" spans="1:6" ht="41.25" thickBot="1" x14ac:dyDescent="0.3">
      <c r="A20" s="2" t="s">
        <v>21</v>
      </c>
      <c r="B20" s="12">
        <v>125.44</v>
      </c>
      <c r="C20" s="13">
        <v>4</v>
      </c>
      <c r="D20" s="4"/>
      <c r="E20" s="10">
        <f t="shared" si="0"/>
        <v>0</v>
      </c>
      <c r="F20" s="11" t="str">
        <f t="shared" si="1"/>
        <v/>
      </c>
    </row>
    <row r="21" spans="1:6" ht="21" thickBot="1" x14ac:dyDescent="0.3">
      <c r="A21" s="2" t="s">
        <v>22</v>
      </c>
      <c r="B21" s="12">
        <v>42.52</v>
      </c>
      <c r="C21" s="13">
        <v>4</v>
      </c>
      <c r="D21" s="4"/>
      <c r="E21" s="10">
        <f t="shared" si="0"/>
        <v>0</v>
      </c>
      <c r="F21" s="11" t="str">
        <f t="shared" si="1"/>
        <v/>
      </c>
    </row>
    <row r="22" spans="1:6" ht="21" thickBot="1" x14ac:dyDescent="0.5">
      <c r="A22" s="1"/>
      <c r="B22" s="1"/>
      <c r="C22" s="5"/>
      <c r="D22" s="6"/>
      <c r="E22" s="10">
        <f>SUM(E4:E21)</f>
        <v>0</v>
      </c>
    </row>
    <row r="25" spans="1:6" ht="32.25" customHeight="1" x14ac:dyDescent="0.4">
      <c r="A25" s="22" t="s">
        <v>24</v>
      </c>
      <c r="B25" s="23"/>
      <c r="C25" s="14"/>
      <c r="D25" s="15"/>
      <c r="E25" s="15"/>
      <c r="F25" s="16">
        <f>E22</f>
        <v>0</v>
      </c>
    </row>
    <row r="26" spans="1:6" ht="32.25" customHeight="1" x14ac:dyDescent="0.4">
      <c r="A26" s="24" t="s">
        <v>26</v>
      </c>
      <c r="B26" s="25"/>
      <c r="C26" s="17">
        <v>3</v>
      </c>
      <c r="F26" s="18">
        <f>E22*3</f>
        <v>0</v>
      </c>
    </row>
    <row r="27" spans="1:6" x14ac:dyDescent="0.25">
      <c r="C27" s="19"/>
    </row>
    <row r="28" spans="1:6" ht="51" customHeight="1" x14ac:dyDescent="0.25">
      <c r="A28" s="21" t="s">
        <v>25</v>
      </c>
      <c r="B28" s="21"/>
      <c r="C28" s="21"/>
      <c r="D28" s="21"/>
      <c r="E28" s="21"/>
      <c r="F28" s="21"/>
    </row>
    <row r="29" spans="1:6" x14ac:dyDescent="0.25">
      <c r="C29" s="19"/>
    </row>
  </sheetData>
  <mergeCells count="5">
    <mergeCell ref="A1:G1"/>
    <mergeCell ref="A2:F2"/>
    <mergeCell ref="A25:B25"/>
    <mergeCell ref="A26:B26"/>
    <mergeCell ref="A28:F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2024-02-16T12:39:52Z</dcterms:created>
  <dcterms:modified xsi:type="dcterms:W3CDTF">2024-02-22T14:44:01Z</dcterms:modified>
</cp:coreProperties>
</file>