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A99CB0DE-8D0E-42EC-9287-419C014BC76D}" xr6:coauthVersionLast="47" xr6:coauthVersionMax="47" xr10:uidLastSave="{00000000-0000-0000-0000-000000000000}"/>
  <bookViews>
    <workbookView xWindow="3375" yWindow="3375" windowWidth="21600" windowHeight="11325" xr2:uid="{2F4A9099-1039-49A5-B574-9DADFC5BF28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1" l="1"/>
  <c r="F33" i="1"/>
  <c r="F30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7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</calcChain>
</file>

<file path=xl/sharedStrings.xml><?xml version="1.0" encoding="utf-8"?>
<sst xmlns="http://schemas.openxmlformats.org/spreadsheetml/2006/main" count="39" uniqueCount="39">
  <si>
    <t>PRECIO MÁXIMO</t>
  </si>
  <si>
    <t>SERVICIOS</t>
  </si>
  <si>
    <t>OBSERVACIONES</t>
  </si>
  <si>
    <t>TOTAL</t>
  </si>
  <si>
    <t>URGENCIA</t>
  </si>
  <si>
    <t>Incluye honorarios médicos, box de urgencia, radiología y analítica convencional, curas de urgencias, yesos, medicación administrada, otras situaciones de urgencias</t>
  </si>
  <si>
    <t>PRIMERA VISITA MEDICINA GENERAL</t>
  </si>
  <si>
    <t>VISITA SUCESIVAS</t>
  </si>
  <si>
    <t>Incluye medicación entregada al paciente. consulta especialista y consulta enfermeria</t>
  </si>
  <si>
    <t>1ª CONSULTA TRAUMATOLOGIA</t>
  </si>
  <si>
    <t>Incluye sala y material de curas</t>
  </si>
  <si>
    <t>VISITA SUCESIVA TRAUMATOLOGIA</t>
  </si>
  <si>
    <t>Incluye medicación entregada al paciente. Consulta especialista y consulta enfermería</t>
  </si>
  <si>
    <t>PRIMERA CONSULTA DERMATOLOGIA</t>
  </si>
  <si>
    <t>VISITA SUCESIVA DERMATOLOGIA</t>
  </si>
  <si>
    <t>CURA PEQUEÑA</t>
  </si>
  <si>
    <t>CURA MEDIANA</t>
  </si>
  <si>
    <t>Incluye curas, escayolas, inyectables otros actos</t>
  </si>
  <si>
    <t>CURA GRANDE</t>
  </si>
  <si>
    <t>QUITAR YESOS</t>
  </si>
  <si>
    <t>SUTURAS</t>
  </si>
  <si>
    <t>ESCAYOLADO PEQUEÑO</t>
  </si>
  <si>
    <t>ESCAYOLADO MEDIANO</t>
  </si>
  <si>
    <t>ESCAYOLADO GRANDE</t>
  </si>
  <si>
    <t>ECOGRAFIA</t>
  </si>
  <si>
    <t>PREOPERATORIO (ANALITICA+E.C.G)</t>
  </si>
  <si>
    <t>ELECTROCARDIOGRAMA</t>
  </si>
  <si>
    <t>INYECTABLE</t>
  </si>
  <si>
    <t>ARTROCENTESIS-INFILTRACIONES</t>
  </si>
  <si>
    <t>AUDIOMETRIA</t>
  </si>
  <si>
    <t>CORONAVIRUIS SARS-COV 2 ANTIGENOS</t>
  </si>
  <si>
    <t>CORONAVIRUIS SARS-COV 2 ANTICUERPOS PCR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</si>
  <si>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</si>
  <si>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</si>
  <si>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</si>
  <si>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</si>
  <si>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DOS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</si>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</sst>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sz val="10"/>
      <name val="HelveticaNowText Regular"/>
      <family val="2"/>
    </font>
    <font>
      <sz val="11"/>
      <color rgb="FF000000"/>
      <name val="HelveticaNowText Regular"/>
      <family val="2"/>
    </font>
    <font>
      <sz val="9"/>
      <color rgb="FF000000"/>
      <name val="HelveticaNowText Regular"/>
      <family val="2"/>
    </font>
    <font>
      <sz val="9"/>
      <color theme="1"/>
      <name val="HelveticaNowText Regular"/>
      <family val="2"/>
    </font>
    <font>
      <sz val="9"/>
      <name val="HelveticaNowText Regular"/>
      <family val="2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3" fillId="0" borderId="0" xfId="0" applyFont="1"/>
    <xf numFmtId="44" fontId="4" fillId="0" borderId="4" xfId="1" applyFont="1" applyBorder="1" applyAlignment="1" applyProtection="1">
      <alignment horizontal="right" vertical="center"/>
      <protection locked="0"/>
    </xf>
    <xf numFmtId="44" fontId="5" fillId="0" borderId="4" xfId="1" applyFont="1" applyBorder="1" applyAlignment="1">
      <alignment horizontal="right" vertical="center"/>
    </xf>
    <xf numFmtId="0" fontId="4" fillId="4" borderId="0" xfId="0" applyFont="1" applyFill="1" applyAlignment="1">
      <alignment horizontal="right" vertical="center" wrapText="1"/>
    </xf>
    <xf numFmtId="0" fontId="6" fillId="2" borderId="0" xfId="0" applyFont="1" applyFill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8" fontId="7" fillId="2" borderId="1" xfId="0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44" fontId="3" fillId="0" borderId="1" xfId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/>
    </xf>
    <xf numFmtId="0" fontId="3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8" fontId="7" fillId="2" borderId="2" xfId="0" applyNumberFormat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164" fontId="3" fillId="0" borderId="0" xfId="1" applyNumberFormat="1" applyFont="1"/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 vertical="center"/>
    </xf>
    <xf numFmtId="164" fontId="13" fillId="0" borderId="1" xfId="0" applyNumberFormat="1" applyFont="1" applyBorder="1" applyAlignment="1">
      <alignment horizontal="right"/>
    </xf>
    <xf numFmtId="0" fontId="14" fillId="0" borderId="1" xfId="0" applyFont="1" applyBorder="1" applyAlignment="1">
      <alignment horizontal="center" vertical="center"/>
    </xf>
    <xf numFmtId="0" fontId="15" fillId="0" borderId="0" xfId="0" applyFont="1"/>
    <xf numFmtId="164" fontId="14" fillId="0" borderId="1" xfId="0" applyNumberFormat="1" applyFont="1" applyBorder="1"/>
    <xf numFmtId="0" fontId="12" fillId="0" borderId="0" xfId="0" applyFont="1" applyAlignment="1">
      <alignment horizontal="left" vertical="top"/>
    </xf>
    <xf numFmtId="44" fontId="3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6B764-1D80-4670-A741-BEA586869082}">
  <dimension ref="A1:G39"/>
  <sheetViews>
    <sheetView tabSelected="1" workbookViewId="0">
      <selection activeCell="F35" sqref="F35"/>
    </sheetView>
  </sheetViews>
  <sheetFormatPr baseColWidth="10" defaultRowHeight="15" x14ac:dyDescent="0.25"/>
  <cols>
    <col min="1" max="1" width="29.28515625" customWidth="1"/>
    <col min="3" max="3" width="15.28515625" customWidth="1"/>
    <col min="4" max="4" width="30.7109375" customWidth="1"/>
    <col min="5" max="5" width="24.7109375" customWidth="1"/>
    <col min="6" max="6" width="20.85546875" customWidth="1"/>
  </cols>
  <sheetData>
    <row r="1" spans="1:7" s="27" customFormat="1" ht="31.5" customHeight="1" x14ac:dyDescent="0.45">
      <c r="A1" s="26" t="s">
        <v>33</v>
      </c>
      <c r="B1" s="26"/>
      <c r="C1" s="26"/>
      <c r="D1" s="26"/>
      <c r="E1" s="26"/>
      <c r="F1" s="26"/>
      <c r="G1" s="26"/>
    </row>
    <row r="2" spans="1:7" ht="211.5" customHeight="1" x14ac:dyDescent="0.25">
      <c r="A2" s="28" t="s">
        <v>34</v>
      </c>
      <c r="B2" s="28"/>
      <c r="C2" s="28"/>
      <c r="D2" s="28"/>
      <c r="E2" s="28"/>
      <c r="F2" s="28"/>
    </row>
    <row r="5" spans="1:7" ht="15.75" thickBot="1" x14ac:dyDescent="0.3"/>
    <row r="6" spans="1:7" ht="39" thickTop="1" thickBot="1" x14ac:dyDescent="0.45">
      <c r="A6" s="6"/>
      <c r="B6" s="1" t="s">
        <v>0</v>
      </c>
      <c r="C6" s="1" t="s">
        <v>1</v>
      </c>
      <c r="D6" s="1" t="s">
        <v>2</v>
      </c>
      <c r="E6" s="1" t="s">
        <v>32</v>
      </c>
      <c r="F6" s="1" t="s">
        <v>3</v>
      </c>
      <c r="G6" s="2"/>
    </row>
    <row r="7" spans="1:7" ht="130.5" customHeight="1" thickBot="1" x14ac:dyDescent="0.3">
      <c r="A7" s="7" t="s">
        <v>4</v>
      </c>
      <c r="B7" s="8">
        <v>35</v>
      </c>
      <c r="C7" s="9">
        <v>2</v>
      </c>
      <c r="D7" s="10" t="s">
        <v>5</v>
      </c>
      <c r="E7" s="3"/>
      <c r="F7" s="4">
        <f>E7*C7</f>
        <v>0</v>
      </c>
      <c r="G7" s="5" t="str">
        <f>IF(E7&gt;B7,"ERROR TARIFA","")</f>
        <v/>
      </c>
    </row>
    <row r="8" spans="1:7" ht="38.25" thickBot="1" x14ac:dyDescent="0.3">
      <c r="A8" s="7" t="s">
        <v>6</v>
      </c>
      <c r="B8" s="8">
        <v>30</v>
      </c>
      <c r="C8" s="9">
        <v>250</v>
      </c>
      <c r="D8" s="10"/>
      <c r="E8" s="3"/>
      <c r="F8" s="4">
        <f t="shared" ref="F8:F29" si="0">E8*C8</f>
        <v>0</v>
      </c>
      <c r="G8" s="5" t="str">
        <f t="shared" ref="G8:G29" si="1">IF(E8&gt;B8,"ERROR TARIFA","")</f>
        <v/>
      </c>
    </row>
    <row r="9" spans="1:7" ht="43.5" thickBot="1" x14ac:dyDescent="0.3">
      <c r="A9" s="11" t="s">
        <v>7</v>
      </c>
      <c r="B9" s="12">
        <v>20</v>
      </c>
      <c r="C9" s="9">
        <v>450</v>
      </c>
      <c r="D9" s="10" t="s">
        <v>8</v>
      </c>
      <c r="E9" s="3"/>
      <c r="F9" s="4">
        <f t="shared" si="0"/>
        <v>0</v>
      </c>
      <c r="G9" s="5" t="str">
        <f t="shared" si="1"/>
        <v/>
      </c>
    </row>
    <row r="10" spans="1:7" ht="38.25" thickBot="1" x14ac:dyDescent="0.3">
      <c r="A10" s="13" t="s">
        <v>9</v>
      </c>
      <c r="B10" s="12">
        <v>40</v>
      </c>
      <c r="C10" s="9">
        <v>10</v>
      </c>
      <c r="D10" s="14" t="s">
        <v>10</v>
      </c>
      <c r="E10" s="3"/>
      <c r="F10" s="4">
        <f t="shared" si="0"/>
        <v>0</v>
      </c>
      <c r="G10" s="5" t="str">
        <f t="shared" si="1"/>
        <v/>
      </c>
    </row>
    <row r="11" spans="1:7" ht="43.5" thickBot="1" x14ac:dyDescent="0.3">
      <c r="A11" s="7" t="s">
        <v>11</v>
      </c>
      <c r="B11" s="8">
        <v>30</v>
      </c>
      <c r="C11" s="9">
        <v>7</v>
      </c>
      <c r="D11" s="10" t="s">
        <v>12</v>
      </c>
      <c r="E11" s="3"/>
      <c r="F11" s="4">
        <f t="shared" si="0"/>
        <v>0</v>
      </c>
      <c r="G11" s="5" t="str">
        <f t="shared" si="1"/>
        <v/>
      </c>
    </row>
    <row r="12" spans="1:7" ht="38.25" thickBot="1" x14ac:dyDescent="0.3">
      <c r="A12" s="7" t="s">
        <v>13</v>
      </c>
      <c r="B12" s="8">
        <v>70</v>
      </c>
      <c r="C12" s="9">
        <v>5</v>
      </c>
      <c r="D12" s="10"/>
      <c r="E12" s="3"/>
      <c r="F12" s="4">
        <f t="shared" si="0"/>
        <v>0</v>
      </c>
      <c r="G12" s="5" t="str">
        <f t="shared" si="1"/>
        <v/>
      </c>
    </row>
    <row r="13" spans="1:7" ht="38.25" thickBot="1" x14ac:dyDescent="0.3">
      <c r="A13" s="7" t="s">
        <v>14</v>
      </c>
      <c r="B13" s="8">
        <v>50</v>
      </c>
      <c r="C13" s="9">
        <v>3</v>
      </c>
      <c r="D13" s="10"/>
      <c r="E13" s="3"/>
      <c r="F13" s="4">
        <f t="shared" si="0"/>
        <v>0</v>
      </c>
      <c r="G13" s="5" t="str">
        <f t="shared" si="1"/>
        <v/>
      </c>
    </row>
    <row r="14" spans="1:7" ht="19.5" thickBot="1" x14ac:dyDescent="0.35">
      <c r="A14" s="11" t="s">
        <v>15</v>
      </c>
      <c r="B14" s="12">
        <v>10</v>
      </c>
      <c r="C14" s="15">
        <v>3</v>
      </c>
      <c r="D14" s="16"/>
      <c r="E14" s="3"/>
      <c r="F14" s="4">
        <f t="shared" si="0"/>
        <v>0</v>
      </c>
      <c r="G14" s="5" t="str">
        <f t="shared" si="1"/>
        <v/>
      </c>
    </row>
    <row r="15" spans="1:7" ht="29.25" thickBot="1" x14ac:dyDescent="0.3">
      <c r="A15" s="11" t="s">
        <v>16</v>
      </c>
      <c r="B15" s="12">
        <v>15</v>
      </c>
      <c r="C15" s="15">
        <v>2</v>
      </c>
      <c r="D15" s="17" t="s">
        <v>17</v>
      </c>
      <c r="E15" s="3"/>
      <c r="F15" s="4">
        <f t="shared" si="0"/>
        <v>0</v>
      </c>
      <c r="G15" s="5" t="str">
        <f t="shared" si="1"/>
        <v/>
      </c>
    </row>
    <row r="16" spans="1:7" ht="19.5" thickBot="1" x14ac:dyDescent="0.35">
      <c r="A16" s="11" t="s">
        <v>18</v>
      </c>
      <c r="B16" s="12">
        <v>20</v>
      </c>
      <c r="C16" s="15">
        <v>1</v>
      </c>
      <c r="D16" s="18"/>
      <c r="E16" s="3"/>
      <c r="F16" s="4">
        <f t="shared" si="0"/>
        <v>0</v>
      </c>
      <c r="G16" s="5" t="str">
        <f t="shared" si="1"/>
        <v/>
      </c>
    </row>
    <row r="17" spans="1:7" ht="19.5" thickBot="1" x14ac:dyDescent="0.45">
      <c r="A17" s="11" t="s">
        <v>19</v>
      </c>
      <c r="B17" s="12">
        <v>5</v>
      </c>
      <c r="C17" s="15">
        <v>2</v>
      </c>
      <c r="D17" s="19"/>
      <c r="E17" s="3"/>
      <c r="F17" s="4">
        <f t="shared" si="0"/>
        <v>0</v>
      </c>
      <c r="G17" s="5" t="str">
        <f t="shared" si="1"/>
        <v/>
      </c>
    </row>
    <row r="18" spans="1:7" ht="19.5" thickBot="1" x14ac:dyDescent="0.45">
      <c r="A18" s="11" t="s">
        <v>20</v>
      </c>
      <c r="B18" s="12">
        <v>10</v>
      </c>
      <c r="C18" s="15">
        <v>2</v>
      </c>
      <c r="D18" s="19"/>
      <c r="E18" s="3"/>
      <c r="F18" s="4">
        <f t="shared" si="0"/>
        <v>0</v>
      </c>
      <c r="G18" s="5" t="str">
        <f t="shared" si="1"/>
        <v/>
      </c>
    </row>
    <row r="19" spans="1:7" ht="19.5" thickBot="1" x14ac:dyDescent="0.45">
      <c r="A19" s="13" t="s">
        <v>21</v>
      </c>
      <c r="B19" s="12">
        <v>10</v>
      </c>
      <c r="C19" s="15">
        <v>2</v>
      </c>
      <c r="D19" s="19"/>
      <c r="E19" s="3"/>
      <c r="F19" s="4">
        <f t="shared" si="0"/>
        <v>0</v>
      </c>
      <c r="G19" s="5" t="str">
        <f t="shared" si="1"/>
        <v/>
      </c>
    </row>
    <row r="20" spans="1:7" ht="19.5" thickBot="1" x14ac:dyDescent="0.45">
      <c r="A20" s="13" t="s">
        <v>22</v>
      </c>
      <c r="B20" s="12">
        <v>20</v>
      </c>
      <c r="C20" s="15">
        <v>1</v>
      </c>
      <c r="D20" s="19"/>
      <c r="E20" s="3"/>
      <c r="F20" s="4">
        <f t="shared" si="0"/>
        <v>0</v>
      </c>
      <c r="G20" s="5" t="str">
        <f t="shared" si="1"/>
        <v/>
      </c>
    </row>
    <row r="21" spans="1:7" ht="19.5" thickBot="1" x14ac:dyDescent="0.45">
      <c r="A21" s="13" t="s">
        <v>23</v>
      </c>
      <c r="B21" s="12">
        <v>30</v>
      </c>
      <c r="C21" s="15">
        <v>1</v>
      </c>
      <c r="D21" s="19"/>
      <c r="E21" s="3"/>
      <c r="F21" s="4">
        <f t="shared" si="0"/>
        <v>0</v>
      </c>
      <c r="G21" s="5" t="str">
        <f t="shared" si="1"/>
        <v/>
      </c>
    </row>
    <row r="22" spans="1:7" ht="19.5" thickBot="1" x14ac:dyDescent="0.45">
      <c r="A22" s="7" t="s">
        <v>24</v>
      </c>
      <c r="B22" s="8">
        <v>25</v>
      </c>
      <c r="C22" s="15">
        <v>1</v>
      </c>
      <c r="D22" s="19"/>
      <c r="E22" s="3"/>
      <c r="F22" s="4">
        <f t="shared" si="0"/>
        <v>0</v>
      </c>
      <c r="G22" s="5" t="str">
        <f t="shared" si="1"/>
        <v/>
      </c>
    </row>
    <row r="23" spans="1:7" ht="38.25" thickBot="1" x14ac:dyDescent="0.45">
      <c r="A23" s="13" t="s">
        <v>25</v>
      </c>
      <c r="B23" s="8">
        <v>30</v>
      </c>
      <c r="C23" s="15">
        <v>1</v>
      </c>
      <c r="D23" s="19"/>
      <c r="E23" s="3"/>
      <c r="F23" s="4">
        <f t="shared" si="0"/>
        <v>0</v>
      </c>
      <c r="G23" s="5" t="str">
        <f t="shared" si="1"/>
        <v/>
      </c>
    </row>
    <row r="24" spans="1:7" ht="19.5" thickBot="1" x14ac:dyDescent="0.45">
      <c r="A24" s="20" t="s">
        <v>26</v>
      </c>
      <c r="B24" s="8">
        <v>15</v>
      </c>
      <c r="C24" s="15">
        <v>1</v>
      </c>
      <c r="D24" s="19"/>
      <c r="E24" s="3"/>
      <c r="F24" s="4">
        <f t="shared" si="0"/>
        <v>0</v>
      </c>
      <c r="G24" s="5" t="str">
        <f t="shared" si="1"/>
        <v/>
      </c>
    </row>
    <row r="25" spans="1:7" ht="19.5" thickBot="1" x14ac:dyDescent="0.45">
      <c r="A25" s="7" t="s">
        <v>27</v>
      </c>
      <c r="B25" s="8">
        <v>5</v>
      </c>
      <c r="C25" s="15">
        <v>50</v>
      </c>
      <c r="D25" s="19"/>
      <c r="E25" s="3"/>
      <c r="F25" s="4">
        <f t="shared" si="0"/>
        <v>0</v>
      </c>
      <c r="G25" s="5" t="str">
        <f t="shared" si="1"/>
        <v/>
      </c>
    </row>
    <row r="26" spans="1:7" ht="38.25" thickBot="1" x14ac:dyDescent="0.45">
      <c r="A26" s="13" t="s">
        <v>28</v>
      </c>
      <c r="B26" s="8">
        <v>25</v>
      </c>
      <c r="C26" s="15">
        <v>1</v>
      </c>
      <c r="D26" s="19"/>
      <c r="E26" s="3"/>
      <c r="F26" s="4">
        <f t="shared" si="0"/>
        <v>0</v>
      </c>
      <c r="G26" s="5" t="str">
        <f t="shared" si="1"/>
        <v/>
      </c>
    </row>
    <row r="27" spans="1:7" ht="19.5" thickBot="1" x14ac:dyDescent="0.45">
      <c r="A27" s="21" t="s">
        <v>29</v>
      </c>
      <c r="B27" s="22">
        <v>15</v>
      </c>
      <c r="C27" s="23">
        <v>1</v>
      </c>
      <c r="D27" s="24"/>
      <c r="E27" s="3"/>
      <c r="F27" s="4">
        <f t="shared" si="0"/>
        <v>0</v>
      </c>
      <c r="G27" s="5" t="str">
        <f t="shared" si="1"/>
        <v/>
      </c>
    </row>
    <row r="28" spans="1:7" ht="38.25" thickBot="1" x14ac:dyDescent="0.45">
      <c r="A28" s="7" t="s">
        <v>30</v>
      </c>
      <c r="B28" s="8">
        <v>40</v>
      </c>
      <c r="C28" s="15">
        <v>15</v>
      </c>
      <c r="D28" s="19"/>
      <c r="E28" s="3"/>
      <c r="F28" s="4">
        <f t="shared" si="0"/>
        <v>0</v>
      </c>
      <c r="G28" s="5" t="str">
        <f t="shared" si="1"/>
        <v/>
      </c>
    </row>
    <row r="29" spans="1:7" ht="57" thickBot="1" x14ac:dyDescent="0.45">
      <c r="A29" s="7" t="s">
        <v>31</v>
      </c>
      <c r="B29" s="8">
        <v>110</v>
      </c>
      <c r="C29" s="15">
        <v>10</v>
      </c>
      <c r="D29" s="19"/>
      <c r="E29" s="3"/>
      <c r="F29" s="4">
        <f t="shared" si="0"/>
        <v>0</v>
      </c>
      <c r="G29" s="5" t="str">
        <f t="shared" si="1"/>
        <v/>
      </c>
    </row>
    <row r="30" spans="1:7" ht="18.75" x14ac:dyDescent="0.4">
      <c r="A30" s="2"/>
      <c r="B30" s="2"/>
      <c r="C30" s="2"/>
      <c r="D30" s="2"/>
      <c r="E30" s="25"/>
      <c r="F30" s="37">
        <f>SUM(F7:F29)</f>
        <v>0</v>
      </c>
      <c r="G30" s="2"/>
    </row>
    <row r="32" spans="1:7" s="2" customFormat="1" ht="18.75" x14ac:dyDescent="0.4"/>
    <row r="33" spans="1:6" ht="32.25" customHeight="1" x14ac:dyDescent="0.4">
      <c r="A33" s="29" t="s">
        <v>35</v>
      </c>
      <c r="B33" s="29"/>
      <c r="C33" s="30"/>
      <c r="D33" s="31"/>
      <c r="E33" s="31"/>
      <c r="F33" s="32">
        <f>F30</f>
        <v>0</v>
      </c>
    </row>
    <row r="34" spans="1:6" ht="32.25" customHeight="1" x14ac:dyDescent="0.4">
      <c r="A34" s="33" t="s">
        <v>36</v>
      </c>
      <c r="B34" s="33"/>
      <c r="C34" s="34">
        <v>3</v>
      </c>
      <c r="F34" s="35">
        <f>F30*2</f>
        <v>0</v>
      </c>
    </row>
    <row r="36" spans="1:6" ht="51" customHeight="1" x14ac:dyDescent="0.25">
      <c r="A36" s="28" t="s">
        <v>37</v>
      </c>
      <c r="B36" s="28"/>
      <c r="C36" s="28"/>
      <c r="D36" s="28"/>
      <c r="E36" s="28"/>
      <c r="F36" s="28"/>
    </row>
    <row r="38" spans="1:6" x14ac:dyDescent="0.25">
      <c r="A38" s="36" t="s">
        <v>38</v>
      </c>
      <c r="B38" s="36"/>
    </row>
    <row r="39" spans="1:6" x14ac:dyDescent="0.25">
      <c r="A39" s="36"/>
      <c r="B39" s="36"/>
    </row>
  </sheetData>
  <mergeCells count="6">
    <mergeCell ref="A1:G1"/>
    <mergeCell ref="A2:F2"/>
    <mergeCell ref="A33:B33"/>
    <mergeCell ref="A34:B34"/>
    <mergeCell ref="A36:F36"/>
    <mergeCell ref="A38:B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2024-02-09T14:52:08Z</dcterms:created>
  <dcterms:modified xsi:type="dcterms:W3CDTF">2024-02-09T15:11:20Z</dcterms:modified>
</cp:coreProperties>
</file>