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4\EXPEDIENTS PENDENT DE TRAMITAR\0010 - MUTUA INTERCOMARCAL - MOBILIARI\EXPEDIENT 2024\"/>
    </mc:Choice>
  </mc:AlternateContent>
  <xr:revisionPtr revIDLastSave="0" documentId="13_ncr:1_{20C80714-30B0-4BD9-B435-87B08142A6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8" i="1" l="1"/>
  <c r="G39" i="1"/>
  <c r="G35" i="1"/>
  <c r="G36" i="1"/>
  <c r="G37" i="1"/>
  <c r="G19" i="1" l="1"/>
  <c r="G7" i="1"/>
  <c r="G9" i="1"/>
  <c r="G10" i="1"/>
  <c r="G11" i="1"/>
  <c r="G12" i="1"/>
  <c r="G13" i="1"/>
  <c r="G14" i="1"/>
  <c r="G15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8" i="1"/>
  <c r="G42" i="1" l="1"/>
  <c r="G43" i="1" l="1"/>
  <c r="G44" i="1" s="1"/>
  <c r="G46" i="1"/>
</calcChain>
</file>

<file path=xl/sharedStrings.xml><?xml version="1.0" encoding="utf-8"?>
<sst xmlns="http://schemas.openxmlformats.org/spreadsheetml/2006/main" count="66" uniqueCount="56">
  <si>
    <t>DESCRIPCIÓN</t>
  </si>
  <si>
    <t>UNIDADES</t>
  </si>
  <si>
    <t>IMPORTE</t>
  </si>
  <si>
    <t>FABRICANTE</t>
  </si>
  <si>
    <t>IVA</t>
  </si>
  <si>
    <t>IMPORTE CONTRATO</t>
  </si>
  <si>
    <t>DIFERENCIA</t>
  </si>
  <si>
    <t>TOTAL ANUAL</t>
  </si>
  <si>
    <t>Medidas</t>
  </si>
  <si>
    <t>200x80x74</t>
  </si>
  <si>
    <t>180x80x74</t>
  </si>
  <si>
    <t>160x80x74</t>
  </si>
  <si>
    <t>14x80x74</t>
  </si>
  <si>
    <t>120x80x74</t>
  </si>
  <si>
    <t>Faldon / Delantal de melamina de 19 mm. con soportes metalicos</t>
  </si>
  <si>
    <t>168x1,9x34</t>
  </si>
  <si>
    <t>148x1,9x34</t>
  </si>
  <si>
    <t>108x1,9x34</t>
  </si>
  <si>
    <t>128x1,9x34</t>
  </si>
  <si>
    <t>88x1,9x34</t>
  </si>
  <si>
    <t>Ala de melamina de 19 mm. con pata simple metálica abierta y juego de 2 vigas con pletinas de unión.</t>
  </si>
  <si>
    <t>100x60x74</t>
  </si>
  <si>
    <t>80x60x74</t>
  </si>
  <si>
    <t>Codigo</t>
  </si>
  <si>
    <t>Mesa individual con sobre de melamina de 19 mm., patas simples metalicas abiertas y juego de 2 vigas - Sobre blanco / Estructura plata</t>
  </si>
  <si>
    <t>Mesa de juntas redonda de 120 cm. Con sobre de melamina de 19 mm. patas simples metálicas abiertas y juego de dos vigas</t>
  </si>
  <si>
    <t>Mesa de juntas redonda de 100 cm. Con sobre de melamina de 19 mm. patas simples metálicas abiertas y juego de dos vigas</t>
  </si>
  <si>
    <t>120x74</t>
  </si>
  <si>
    <t>130x74</t>
  </si>
  <si>
    <t>Tapa pasacables</t>
  </si>
  <si>
    <t>8x8</t>
  </si>
  <si>
    <t>43x53x59</t>
  </si>
  <si>
    <t xml:space="preserve">Buck de melamina de 3 cajones pásticos con ruedas </t>
  </si>
  <si>
    <t>80x45x74</t>
  </si>
  <si>
    <t>Armario de 72-75 cm de altura y 80 cm. de ancho de puertas batientes de lamina de 19 mm. Niveladores de plastico desde el interior,  con 1 estante</t>
  </si>
  <si>
    <t>Armario de 194 cm de altura y 80 cm. de ancho de puertas batientes de lamina de 19 mm. Niveladores de plastico desde el interior,  con 4 estante</t>
  </si>
  <si>
    <t>80x45x194</t>
  </si>
  <si>
    <t>Armario de 117 cm de altura y 80 cm. de ancho.  Niveladores de plastico desde el interior,  con 1 estante</t>
  </si>
  <si>
    <t>Armario de 194 cm de altura y 80 cm. de ancho.  Niveladores de plastico desde el interior,  con 4 estante</t>
  </si>
  <si>
    <t>180x45x117,7</t>
  </si>
  <si>
    <t>180x45x194,1</t>
  </si>
  <si>
    <t>Armario de persiana de lamas verticales de 198 cm.de altura y 100 cm de ancho, niveladores regilables manualmente y sistema de ckierr con dos perfiles. 4 estantes</t>
  </si>
  <si>
    <t>Armario de persiana de lamas verticales de 145 cm.de altura y 100 cm de ancho, niveladores regilables manualmente y sistema de ckierr con dos perfiles. 3 estantes</t>
  </si>
  <si>
    <t>Armario de persiana de lamas verticales de 72 cm.de altura y 100 cm de ancho, niveladores regilables manualmente y sistema de ckierr con dos perfiles. 1 estantes</t>
  </si>
  <si>
    <t>100x45x198</t>
  </si>
  <si>
    <t>100x45x145</t>
  </si>
  <si>
    <t>100x45x72</t>
  </si>
  <si>
    <t>Silla confidente con brazos estructura negra. Asienti en polipropileno color ghris.</t>
  </si>
  <si>
    <t>Bancada con estructura en V de 5 elemenstos, sin brazos. Polipropileno color gris</t>
  </si>
  <si>
    <t>Bancada con estructura en V de 4 elemenstos, sin brazos. Polipropileno color gris</t>
  </si>
  <si>
    <t>Bancada con estructura en V de 3 elemenstos, sin brazos. Polipropileno color gris</t>
  </si>
  <si>
    <t>Bancada con estructura en V de 2 elemenstos, sin brazos. Polipropileno color gris</t>
  </si>
  <si>
    <t>Silla operativa elevación a gas, con brazos regulables 2D, con cabezal, base aluminio pulido. Asiento y respaldo tapizados en negro prupo 3</t>
  </si>
  <si>
    <t>Silla operativa elevación a gas, con brazos regulables 2D, sin cabezal, base poliamida en negro. Asiento y respaldo tapizados en negro prupo 3</t>
  </si>
  <si>
    <t>Silla operativa elevación a gas, sin brazos, sin cabezal, base poliamida en negro. Asiento y respaldo tapizados en negro prupo 3</t>
  </si>
  <si>
    <t>Perchero de pie metálico con estructura pintada en negro. Con soporte paraguero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</si>
</sst>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HelveticaNowText Regular"/>
      <family val="2"/>
    </font>
    <font>
      <b/>
      <sz val="11"/>
      <color theme="1"/>
      <name val="HelveticaNowText Regular"/>
      <family val="2"/>
    </font>
    <font>
      <b/>
      <sz val="12"/>
      <color theme="0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1"/>
      <name val="HelveticaNowText Regular"/>
      <family val="2"/>
    </font>
    <font>
      <b/>
      <sz val="1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164" fontId="1" fillId="0" borderId="1" xfId="0" applyNumberFormat="1" applyFont="1" applyBorder="1"/>
    <xf numFmtId="9" fontId="1" fillId="0" borderId="1" xfId="0" applyNumberFormat="1" applyFont="1" applyBorder="1"/>
    <xf numFmtId="0" fontId="3" fillId="0" borderId="1" xfId="0" applyFont="1" applyBorder="1"/>
    <xf numFmtId="164" fontId="3" fillId="0" borderId="1" xfId="0" applyNumberFormat="1" applyFont="1" applyBorder="1"/>
    <xf numFmtId="164" fontId="4" fillId="0" borderId="1" xfId="0" applyNumberFormat="1" applyFont="1" applyBorder="1"/>
    <xf numFmtId="0" fontId="0" fillId="0" borderId="1" xfId="0" applyBorder="1"/>
    <xf numFmtId="164" fontId="5" fillId="0" borderId="1" xfId="0" applyNumberFormat="1" applyFont="1" applyBorder="1"/>
    <xf numFmtId="164" fontId="0" fillId="0" borderId="1" xfId="0" applyNumberFormat="1" applyBorder="1"/>
    <xf numFmtId="164" fontId="6" fillId="0" borderId="1" xfId="0" applyNumberFormat="1" applyFont="1" applyBorder="1"/>
    <xf numFmtId="164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3" borderId="1" xfId="0" applyNumberFormat="1" applyFont="1" applyFill="1" applyBorder="1" applyProtection="1">
      <protection locked="0"/>
    </xf>
    <xf numFmtId="164" fontId="4" fillId="3" borderId="1" xfId="0" applyNumberFormat="1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120649</xdr:colOff>
      <xdr:row>0</xdr:row>
      <xdr:rowOff>139700</xdr:rowOff>
    </xdr:from>
    <xdr:to>
      <xdr:col>3</xdr:col>
      <xdr:colOff>552449</xdr:colOff>
      <xdr:row>4</xdr:row>
      <xdr:rowOff>53975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C6FA4FE-815B-4F37-BE65-C5B8C8EA18A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649" y="139700"/>
          <a:ext cx="3984625" cy="8667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6:G46"/>
  <sheetViews>
    <sheetView tabSelected="1" workbookViewId="0">
      <selection activeCell="F7" sqref="F7"/>
    </sheetView>
  </sheetViews>
  <sheetFormatPr baseColWidth="10" defaultRowHeight="18.75" x14ac:dyDescent="0.4"/>
  <cols>
    <col min="1" max="1" width="12.69921875" bestFit="1" customWidth="1"/>
    <col min="2" max="2" width="12.69921875" customWidth="1"/>
    <col min="3" max="3" width="11.8984375" style="18" bestFit="1" customWidth="1"/>
    <col min="4" max="4" width="66.296875" customWidth="1"/>
    <col min="5" max="7" width="15.69921875" style="11" customWidth="1"/>
  </cols>
  <sheetData>
    <row r="6" spans="1:7" s="14" customFormat="1" ht="39.950000000000003" customHeight="1" x14ac:dyDescent="0.4">
      <c r="A6" s="12" t="s">
        <v>3</v>
      </c>
      <c r="B6" s="12" t="s">
        <v>23</v>
      </c>
      <c r="C6" s="12" t="s">
        <v>8</v>
      </c>
      <c r="D6" s="12" t="s">
        <v>0</v>
      </c>
      <c r="E6" s="13" t="s">
        <v>1</v>
      </c>
      <c r="F6" s="13" t="s">
        <v>2</v>
      </c>
      <c r="G6" s="13" t="s">
        <v>7</v>
      </c>
    </row>
    <row r="7" spans="1:7" ht="40.5" x14ac:dyDescent="0.45">
      <c r="A7" s="22"/>
      <c r="B7" s="22"/>
      <c r="C7" s="16" t="s">
        <v>9</v>
      </c>
      <c r="D7" s="19" t="s">
        <v>24</v>
      </c>
      <c r="E7" s="4"/>
      <c r="F7" s="20"/>
      <c r="G7" s="5">
        <f t="shared" ref="G7:G39" si="0">E7*F7</f>
        <v>0</v>
      </c>
    </row>
    <row r="8" spans="1:7" ht="40.5" x14ac:dyDescent="0.45">
      <c r="A8" s="22"/>
      <c r="B8" s="22"/>
      <c r="C8" s="16" t="s">
        <v>10</v>
      </c>
      <c r="D8" s="19" t="s">
        <v>24</v>
      </c>
      <c r="E8" s="4"/>
      <c r="F8" s="20"/>
      <c r="G8" s="5">
        <f t="shared" si="0"/>
        <v>0</v>
      </c>
    </row>
    <row r="9" spans="1:7" ht="40.5" x14ac:dyDescent="0.45">
      <c r="A9" s="22"/>
      <c r="B9" s="22"/>
      <c r="C9" s="16" t="s">
        <v>11</v>
      </c>
      <c r="D9" s="19" t="s">
        <v>24</v>
      </c>
      <c r="E9" s="4">
        <v>4</v>
      </c>
      <c r="F9" s="20"/>
      <c r="G9" s="5">
        <f t="shared" si="0"/>
        <v>0</v>
      </c>
    </row>
    <row r="10" spans="1:7" ht="40.5" x14ac:dyDescent="0.45">
      <c r="A10" s="22"/>
      <c r="B10" s="22"/>
      <c r="C10" s="16" t="s">
        <v>12</v>
      </c>
      <c r="D10" s="19" t="s">
        <v>24</v>
      </c>
      <c r="E10" s="4"/>
      <c r="F10" s="20"/>
      <c r="G10" s="5">
        <f t="shared" si="0"/>
        <v>0</v>
      </c>
    </row>
    <row r="11" spans="1:7" ht="40.5" x14ac:dyDescent="0.45">
      <c r="A11" s="22"/>
      <c r="B11" s="22"/>
      <c r="C11" s="16" t="s">
        <v>13</v>
      </c>
      <c r="D11" s="19" t="s">
        <v>24</v>
      </c>
      <c r="E11" s="4"/>
      <c r="F11" s="20"/>
      <c r="G11" s="5">
        <f t="shared" si="0"/>
        <v>0</v>
      </c>
    </row>
    <row r="12" spans="1:7" ht="20.25" x14ac:dyDescent="0.45">
      <c r="A12" s="22"/>
      <c r="B12" s="22"/>
      <c r="C12" s="16" t="s">
        <v>15</v>
      </c>
      <c r="D12" s="19" t="s">
        <v>14</v>
      </c>
      <c r="E12" s="4"/>
      <c r="F12" s="20"/>
      <c r="G12" s="5">
        <f t="shared" si="0"/>
        <v>0</v>
      </c>
    </row>
    <row r="13" spans="1:7" ht="20.25" x14ac:dyDescent="0.45">
      <c r="A13" s="22"/>
      <c r="B13" s="22"/>
      <c r="C13" s="16" t="s">
        <v>16</v>
      </c>
      <c r="D13" s="19" t="s">
        <v>14</v>
      </c>
      <c r="E13" s="4">
        <v>4</v>
      </c>
      <c r="F13" s="20"/>
      <c r="G13" s="5">
        <f t="shared" si="0"/>
        <v>0</v>
      </c>
    </row>
    <row r="14" spans="1:7" ht="20.25" x14ac:dyDescent="0.45">
      <c r="A14" s="22"/>
      <c r="B14" s="22"/>
      <c r="C14" s="16" t="s">
        <v>18</v>
      </c>
      <c r="D14" s="19" t="s">
        <v>14</v>
      </c>
      <c r="E14" s="4"/>
      <c r="F14" s="20"/>
      <c r="G14" s="5">
        <f t="shared" si="0"/>
        <v>0</v>
      </c>
    </row>
    <row r="15" spans="1:7" ht="20.25" x14ac:dyDescent="0.45">
      <c r="A15" s="22"/>
      <c r="B15" s="22"/>
      <c r="C15" s="16" t="s">
        <v>17</v>
      </c>
      <c r="D15" s="19" t="s">
        <v>14</v>
      </c>
      <c r="E15" s="4"/>
      <c r="F15" s="20"/>
      <c r="G15" s="5">
        <f t="shared" si="0"/>
        <v>0</v>
      </c>
    </row>
    <row r="16" spans="1:7" ht="20.25" x14ac:dyDescent="0.45">
      <c r="A16" s="22"/>
      <c r="B16" s="22"/>
      <c r="C16" s="16" t="s">
        <v>19</v>
      </c>
      <c r="D16" s="19" t="s">
        <v>14</v>
      </c>
      <c r="E16" s="4"/>
      <c r="F16" s="20"/>
      <c r="G16" s="5">
        <f t="shared" si="0"/>
        <v>0</v>
      </c>
    </row>
    <row r="17" spans="1:7" ht="40.5" x14ac:dyDescent="0.45">
      <c r="A17" s="22"/>
      <c r="B17" s="22"/>
      <c r="C17" s="16" t="s">
        <v>21</v>
      </c>
      <c r="D17" s="19" t="s">
        <v>20</v>
      </c>
      <c r="E17" s="4"/>
      <c r="F17" s="20"/>
      <c r="G17" s="5">
        <f t="shared" si="0"/>
        <v>0</v>
      </c>
    </row>
    <row r="18" spans="1:7" ht="40.5" x14ac:dyDescent="0.45">
      <c r="A18" s="22"/>
      <c r="B18" s="22"/>
      <c r="C18" s="16" t="s">
        <v>22</v>
      </c>
      <c r="D18" s="19" t="s">
        <v>20</v>
      </c>
      <c r="E18" s="4">
        <v>4</v>
      </c>
      <c r="F18" s="20"/>
      <c r="G18" s="5">
        <f t="shared" si="0"/>
        <v>0</v>
      </c>
    </row>
    <row r="19" spans="1:7" ht="40.5" x14ac:dyDescent="0.45">
      <c r="A19" s="22"/>
      <c r="B19" s="22"/>
      <c r="C19" s="16" t="s">
        <v>27</v>
      </c>
      <c r="D19" s="19" t="s">
        <v>25</v>
      </c>
      <c r="E19" s="4">
        <v>2</v>
      </c>
      <c r="F19" s="20"/>
      <c r="G19" s="5">
        <f t="shared" si="0"/>
        <v>0</v>
      </c>
    </row>
    <row r="20" spans="1:7" ht="40.5" x14ac:dyDescent="0.45">
      <c r="A20" s="22"/>
      <c r="B20" s="22"/>
      <c r="C20" s="16" t="s">
        <v>28</v>
      </c>
      <c r="D20" s="19" t="s">
        <v>26</v>
      </c>
      <c r="E20" s="4"/>
      <c r="F20" s="20"/>
      <c r="G20" s="5">
        <f t="shared" si="0"/>
        <v>0</v>
      </c>
    </row>
    <row r="21" spans="1:7" ht="20.25" x14ac:dyDescent="0.45">
      <c r="A21" s="22"/>
      <c r="B21" s="22"/>
      <c r="C21" s="16" t="s">
        <v>30</v>
      </c>
      <c r="D21" s="19" t="s">
        <v>29</v>
      </c>
      <c r="E21" s="4">
        <v>4</v>
      </c>
      <c r="F21" s="20"/>
      <c r="G21" s="5">
        <f t="shared" si="0"/>
        <v>0</v>
      </c>
    </row>
    <row r="22" spans="1:7" ht="20.25" x14ac:dyDescent="0.45">
      <c r="A22" s="22"/>
      <c r="B22" s="22"/>
      <c r="C22" s="16" t="s">
        <v>31</v>
      </c>
      <c r="D22" s="19" t="s">
        <v>32</v>
      </c>
      <c r="E22" s="4">
        <v>4</v>
      </c>
      <c r="F22" s="20"/>
      <c r="G22" s="5">
        <f t="shared" si="0"/>
        <v>0</v>
      </c>
    </row>
    <row r="23" spans="1:7" ht="40.5" x14ac:dyDescent="0.45">
      <c r="A23" s="22"/>
      <c r="B23" s="22"/>
      <c r="C23" s="16" t="s">
        <v>33</v>
      </c>
      <c r="D23" s="19" t="s">
        <v>34</v>
      </c>
      <c r="E23" s="4"/>
      <c r="F23" s="20"/>
      <c r="G23" s="5">
        <f t="shared" si="0"/>
        <v>0</v>
      </c>
    </row>
    <row r="24" spans="1:7" ht="40.5" x14ac:dyDescent="0.45">
      <c r="A24" s="22"/>
      <c r="B24" s="22"/>
      <c r="C24" s="16" t="s">
        <v>36</v>
      </c>
      <c r="D24" s="19" t="s">
        <v>35</v>
      </c>
      <c r="E24" s="4"/>
      <c r="F24" s="20"/>
      <c r="G24" s="5">
        <f t="shared" si="0"/>
        <v>0</v>
      </c>
    </row>
    <row r="25" spans="1:7" ht="40.5" x14ac:dyDescent="0.45">
      <c r="A25" s="22"/>
      <c r="B25" s="22"/>
      <c r="C25" s="16" t="s">
        <v>39</v>
      </c>
      <c r="D25" s="19" t="s">
        <v>37</v>
      </c>
      <c r="E25" s="4"/>
      <c r="F25" s="20"/>
      <c r="G25" s="5">
        <f t="shared" si="0"/>
        <v>0</v>
      </c>
    </row>
    <row r="26" spans="1:7" ht="40.5" x14ac:dyDescent="0.45">
      <c r="A26" s="22"/>
      <c r="B26" s="22"/>
      <c r="C26" s="16" t="s">
        <v>40</v>
      </c>
      <c r="D26" s="19" t="s">
        <v>38</v>
      </c>
      <c r="E26" s="4"/>
      <c r="F26" s="20"/>
      <c r="G26" s="5">
        <f t="shared" si="0"/>
        <v>0</v>
      </c>
    </row>
    <row r="27" spans="1:7" ht="40.5" x14ac:dyDescent="0.45">
      <c r="A27" s="22"/>
      <c r="B27" s="22"/>
      <c r="C27" s="16" t="s">
        <v>44</v>
      </c>
      <c r="D27" s="19" t="s">
        <v>41</v>
      </c>
      <c r="E27" s="4">
        <v>2</v>
      </c>
      <c r="F27" s="20"/>
      <c r="G27" s="5">
        <f t="shared" si="0"/>
        <v>0</v>
      </c>
    </row>
    <row r="28" spans="1:7" ht="40.5" x14ac:dyDescent="0.45">
      <c r="A28" s="22"/>
      <c r="B28" s="22"/>
      <c r="C28" s="16" t="s">
        <v>45</v>
      </c>
      <c r="D28" s="19" t="s">
        <v>42</v>
      </c>
      <c r="E28" s="4"/>
      <c r="F28" s="20"/>
      <c r="G28" s="5">
        <f t="shared" si="0"/>
        <v>0</v>
      </c>
    </row>
    <row r="29" spans="1:7" ht="40.5" x14ac:dyDescent="0.45">
      <c r="A29" s="22"/>
      <c r="B29" s="22"/>
      <c r="C29" s="16" t="s">
        <v>46</v>
      </c>
      <c r="D29" s="19" t="s">
        <v>43</v>
      </c>
      <c r="E29" s="4"/>
      <c r="F29" s="20"/>
      <c r="G29" s="5">
        <f t="shared" si="0"/>
        <v>0</v>
      </c>
    </row>
    <row r="30" spans="1:7" ht="40.5" x14ac:dyDescent="0.45">
      <c r="A30" s="22"/>
      <c r="B30" s="22"/>
      <c r="C30" s="16"/>
      <c r="D30" s="19" t="s">
        <v>54</v>
      </c>
      <c r="E30" s="4">
        <v>20</v>
      </c>
      <c r="F30" s="20"/>
      <c r="G30" s="5">
        <f t="shared" si="0"/>
        <v>0</v>
      </c>
    </row>
    <row r="31" spans="1:7" ht="40.5" x14ac:dyDescent="0.45">
      <c r="A31" s="22"/>
      <c r="B31" s="22"/>
      <c r="C31" s="16"/>
      <c r="D31" s="19" t="s">
        <v>53</v>
      </c>
      <c r="E31" s="4"/>
      <c r="F31" s="20"/>
      <c r="G31" s="5">
        <f t="shared" si="0"/>
        <v>0</v>
      </c>
    </row>
    <row r="32" spans="1:7" ht="40.5" x14ac:dyDescent="0.45">
      <c r="A32" s="22"/>
      <c r="B32" s="22"/>
      <c r="C32" s="16"/>
      <c r="D32" s="19" t="s">
        <v>52</v>
      </c>
      <c r="E32" s="4">
        <v>6</v>
      </c>
      <c r="F32" s="20"/>
      <c r="G32" s="5">
        <f t="shared" si="0"/>
        <v>0</v>
      </c>
    </row>
    <row r="33" spans="1:7" ht="20.25" x14ac:dyDescent="0.45">
      <c r="A33" s="22"/>
      <c r="B33" s="22"/>
      <c r="C33" s="16"/>
      <c r="D33" s="19" t="s">
        <v>47</v>
      </c>
      <c r="E33" s="4">
        <v>6</v>
      </c>
      <c r="F33" s="20"/>
      <c r="G33" s="5">
        <f t="shared" si="0"/>
        <v>0</v>
      </c>
    </row>
    <row r="34" spans="1:7" ht="20.25" x14ac:dyDescent="0.45">
      <c r="A34" s="22"/>
      <c r="B34" s="22"/>
      <c r="C34" s="16"/>
      <c r="D34" s="19" t="s">
        <v>48</v>
      </c>
      <c r="E34" s="4">
        <v>2</v>
      </c>
      <c r="F34" s="20"/>
      <c r="G34" s="5">
        <f t="shared" si="0"/>
        <v>0</v>
      </c>
    </row>
    <row r="35" spans="1:7" ht="20.25" x14ac:dyDescent="0.45">
      <c r="A35" s="22"/>
      <c r="B35" s="22"/>
      <c r="C35" s="16"/>
      <c r="D35" s="19" t="s">
        <v>49</v>
      </c>
      <c r="E35" s="4">
        <v>8</v>
      </c>
      <c r="F35" s="20"/>
      <c r="G35" s="5">
        <f t="shared" si="0"/>
        <v>0</v>
      </c>
    </row>
    <row r="36" spans="1:7" ht="20.25" x14ac:dyDescent="0.45">
      <c r="A36" s="22"/>
      <c r="B36" s="22"/>
      <c r="C36" s="16"/>
      <c r="D36" s="19" t="s">
        <v>50</v>
      </c>
      <c r="E36" s="4">
        <v>10</v>
      </c>
      <c r="F36" s="20"/>
      <c r="G36" s="5">
        <f t="shared" si="0"/>
        <v>0</v>
      </c>
    </row>
    <row r="37" spans="1:7" ht="20.25" x14ac:dyDescent="0.45">
      <c r="A37" s="22"/>
      <c r="B37" s="22"/>
      <c r="C37" s="16"/>
      <c r="D37" s="19" t="s">
        <v>51</v>
      </c>
      <c r="E37" s="4"/>
      <c r="F37" s="20"/>
      <c r="G37" s="5">
        <f t="shared" si="0"/>
        <v>0</v>
      </c>
    </row>
    <row r="38" spans="1:7" ht="20.25" x14ac:dyDescent="0.45">
      <c r="A38" s="22"/>
      <c r="B38" s="22"/>
      <c r="C38" s="16"/>
      <c r="D38" s="19" t="s">
        <v>55</v>
      </c>
      <c r="E38" s="4">
        <v>6</v>
      </c>
      <c r="F38" s="20"/>
      <c r="G38" s="5">
        <f t="shared" si="0"/>
        <v>0</v>
      </c>
    </row>
    <row r="39" spans="1:7" ht="20.25" x14ac:dyDescent="0.45">
      <c r="A39" s="4"/>
      <c r="B39" s="4"/>
      <c r="C39" s="16"/>
      <c r="D39" s="19"/>
      <c r="E39" s="4"/>
      <c r="F39" s="21"/>
      <c r="G39" s="5">
        <f t="shared" si="0"/>
        <v>0</v>
      </c>
    </row>
    <row r="40" spans="1:7" ht="20.25" x14ac:dyDescent="0.45">
      <c r="A40" s="4"/>
      <c r="B40" s="4"/>
      <c r="C40" s="16"/>
      <c r="D40" s="19"/>
      <c r="E40" s="4"/>
      <c r="F40" s="6"/>
      <c r="G40" s="5"/>
    </row>
    <row r="41" spans="1:7" x14ac:dyDescent="0.4">
      <c r="A41" s="7"/>
      <c r="B41" s="7"/>
      <c r="C41" s="17"/>
      <c r="D41" s="7"/>
      <c r="E41" s="7"/>
      <c r="F41" s="8"/>
      <c r="G41" s="9"/>
    </row>
    <row r="42" spans="1:7" x14ac:dyDescent="0.4">
      <c r="A42" s="1"/>
      <c r="B42" s="1"/>
      <c r="C42" s="15"/>
      <c r="D42" s="1" t="s">
        <v>2</v>
      </c>
      <c r="E42" s="1"/>
      <c r="F42" s="10"/>
      <c r="G42" s="2">
        <f>SUM(G7:G40)</f>
        <v>0</v>
      </c>
    </row>
    <row r="43" spans="1:7" x14ac:dyDescent="0.4">
      <c r="A43" s="1"/>
      <c r="B43" s="1"/>
      <c r="C43" s="15"/>
      <c r="D43" s="1" t="s">
        <v>4</v>
      </c>
      <c r="E43" s="3">
        <v>0.21</v>
      </c>
      <c r="F43" s="10"/>
      <c r="G43" s="2">
        <f>G42*E43</f>
        <v>0</v>
      </c>
    </row>
    <row r="44" spans="1:7" x14ac:dyDescent="0.4">
      <c r="A44" s="1"/>
      <c r="B44" s="1"/>
      <c r="C44" s="15"/>
      <c r="D44" s="1"/>
      <c r="E44" s="1"/>
      <c r="F44" s="10"/>
      <c r="G44" s="2">
        <f>G42+G43</f>
        <v>0</v>
      </c>
    </row>
    <row r="45" spans="1:7" x14ac:dyDescent="0.4">
      <c r="A45" s="1"/>
      <c r="B45" s="1"/>
      <c r="C45" s="15"/>
      <c r="D45" s="1" t="s">
        <v>5</v>
      </c>
      <c r="E45" s="1"/>
      <c r="F45" s="10"/>
      <c r="G45" s="2">
        <v>24000</v>
      </c>
    </row>
    <row r="46" spans="1:7" x14ac:dyDescent="0.4">
      <c r="A46" s="1"/>
      <c r="B46" s="1"/>
      <c r="C46" s="15"/>
      <c r="D46" s="1" t="s">
        <v>6</v>
      </c>
      <c r="E46" s="1"/>
      <c r="F46" s="10"/>
      <c r="G46" s="2">
        <f>G45-G42</f>
        <v>24000</v>
      </c>
    </row>
  </sheetData>
  <sheetProtection algorithmName="SHA-512" hashValue="fkaqOFfzNMrNbh+OhPMSti0TNeO51/n/pKMSKU7q2KE4NTa6WQ02oG+sEjyUoU8ScUusgaacCZXw0tO9iYHS6A==" saltValue="0z9TIa7952WjxiFT4s2I1w==" spinCount="100000" sheet="1" objects="1" scenarios="1"/>
  <conditionalFormatting sqref="G46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  <pageSetup paperSize="9" scale="8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Burgues Sala   Jaume</cp:lastModifiedBy>
  <cp:lastPrinted>2021-11-13T18:12:25Z</cp:lastPrinted>
  <dcterms:created xsi:type="dcterms:W3CDTF">2021-07-17T19:25:44Z</dcterms:created>
  <dcterms:modified xsi:type="dcterms:W3CDTF">2024-01-27T11:42:59Z</dcterms:modified>
</cp:coreProperties>
</file>