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fernandez\Desktop\Material TRAUMA 2023\Pliegos 2023\"/>
    </mc:Choice>
  </mc:AlternateContent>
  <xr:revisionPtr revIDLastSave="0" documentId="8_{16204115-4AEC-4443-92D4-47FF04E260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4" i="1"/>
  <c r="E128" i="1" s="1"/>
  <c r="E129" i="1" l="1"/>
</calcChain>
</file>

<file path=xl/sharedStrings.xml><?xml version="1.0" encoding="utf-8"?>
<sst xmlns="http://schemas.openxmlformats.org/spreadsheetml/2006/main" count="130" uniqueCount="94">
  <si>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</si>
  <si>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</si>
  <si>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UD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</si>
  <si>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</si>
  <si>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</si>
  <si>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</si>
  <si>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</si>
  <si>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</si>
  <si>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IMP. UD SIN IVA</t>
  </si>
  <si>
    <t xml:space="preserve">SUMINISTRO DE MATERIAL DE OSTEOTOMÍAS FRACTURAS DE FRAGMENTOS ESPECÍFICOS DE EXTREMIDADES SUPERIORES </t>
  </si>
  <si>
    <t>Pasador - Ø1.0 mm - L 80 mm</t>
  </si>
  <si>
    <t>Pasador - Ø1.2 mm - L 70 mm</t>
  </si>
  <si>
    <t>Pasador - Ø1.2 mm - L 120 mm</t>
  </si>
  <si>
    <t>Pasador - Ø1.4 mm - L 120 mm</t>
  </si>
  <si>
    <t>Pasador - Ø1.6 mm - L 100 mm</t>
  </si>
  <si>
    <t>Pasador - Ø1.6 mm - L 150 mm</t>
  </si>
  <si>
    <t>Pasador - Ø1.6 mm - L 210 mm</t>
  </si>
  <si>
    <t>Pasador - Ø2.0 mm - L 210 mm</t>
  </si>
  <si>
    <t>Pasador - Ø2.2 mm - L 200 mm</t>
  </si>
  <si>
    <t>Tornillo cortical estándar - Ø3.5 mm - L 16 mm</t>
  </si>
  <si>
    <t>Tornillo cortical estándar - Ø3.5 mm - L 18 mm</t>
  </si>
  <si>
    <t>Tornillo cortical estándar - Ø3.5 mm - L 26 mm</t>
  </si>
  <si>
    <t>Tornillo cortical estándar - Ø3.5 mm - L 28 mm</t>
  </si>
  <si>
    <t>Tornillo cortical estándar - Ø3.5 mm - L 32 mm</t>
  </si>
  <si>
    <t>Tornillo cortical estándar - Ø3.5 mm - L 34 mm</t>
  </si>
  <si>
    <t>Tornillo no bloqueado - Ø2,8mm- Oblongo 3,5- L24mm</t>
  </si>
  <si>
    <t>Tornillo cortical estándar - Ø2.4 mm - L 12 mm</t>
  </si>
  <si>
    <t>Tornillo cortical estándar - Ø2.4 mm - L 14 mm</t>
  </si>
  <si>
    <t>Tornillo cortical estándar - Ø2.4 mm - L 16 mm</t>
  </si>
  <si>
    <t>Tornillo cortical estándar - Ø2.4 mm - L 18 mm</t>
  </si>
  <si>
    <t>Tornillo cortical estándar - Ø2.4 mm - L 20 mm</t>
  </si>
  <si>
    <t>Tornillo cortical estándar - Ø2.4 mm - L 22 mm</t>
  </si>
  <si>
    <t>Tornillo cortical estándar - Ø2.4 mm - L 24 mm</t>
  </si>
  <si>
    <t>Tornillo cortical estándar - Ø2.8 mm - L 26 mm</t>
  </si>
  <si>
    <t>Tornillo cortical estándar - Ø2.8 mm - L 30 mm</t>
  </si>
  <si>
    <t>Tornillo cortical estándar - Ø3.5 mm - L 12 mm</t>
  </si>
  <si>
    <t>Tornillo cortical estándar - Ø3.5 mm - L 14 mm</t>
  </si>
  <si>
    <t>Tornillo cortical estándar - Ø3.5 mm - L 20 mm</t>
  </si>
  <si>
    <t>Tornillo cortical estándar - Ø3.5 mm - L 24 mm</t>
  </si>
  <si>
    <t>Tornillo cortical estándar - Ø4.0 mm - L 26 mm</t>
  </si>
  <si>
    <t>Tornillo cortical estándar - Ø4.0 mm - L 44 mm</t>
  </si>
  <si>
    <t>Tornillo cortical estándar - Ø6.5 mm - L 40 mm</t>
  </si>
  <si>
    <t>Placa de clavícula - parte intermedia lateral</t>
  </si>
  <si>
    <t>Placa extra distal para radio distal</t>
  </si>
  <si>
    <t>Placa poliaxial 2.4 para radio distal - Derecha</t>
  </si>
  <si>
    <t>Placa dorsolateral de radio distal - Izquierda</t>
  </si>
  <si>
    <t>Placa dorsomedial de radio distal - Izquierda</t>
  </si>
  <si>
    <t>Placa poliaxial 2.4 para radio distal</t>
  </si>
  <si>
    <t>Placa híbrida 2.4 para radio distal - Izquierda</t>
  </si>
  <si>
    <t>Placa de artrodesis para el medial de Lisfranc</t>
  </si>
  <si>
    <t>Placa para fractura del calcáneo - Derecha</t>
  </si>
  <si>
    <t>Placa para fractura del calcáneo - Izquierda</t>
  </si>
  <si>
    <t>Placa de artrodesis de la columna medial</t>
  </si>
  <si>
    <t>Placa de artrodesis talo-navicular - Derecha</t>
  </si>
  <si>
    <t>Tornillo canulado de autocompresión</t>
  </si>
  <si>
    <t>Tornillo clavo bloqueado canulado</t>
  </si>
  <si>
    <t>Placa olecraniana - Simétrico - Tamaño 1</t>
  </si>
  <si>
    <t>Placa posterolateral para fractura del húmero</t>
  </si>
  <si>
    <t>Placa medial simétrica para fractura del húmero</t>
  </si>
  <si>
    <t>Tornillo sin bloqueo - Ø3.5 mm - L 12 mm</t>
  </si>
  <si>
    <t>Placa anterior de artrodesis de tobillo</t>
  </si>
  <si>
    <t>Tornillo sin bloqueo con centro reforzado</t>
  </si>
  <si>
    <t>Tornillo sin bloqueo -  Ø2.8 mm - L 14 mm</t>
  </si>
  <si>
    <t>Tornillo sin bloqueo -  Ø2.8 mm - L 24 mm</t>
  </si>
  <si>
    <t>Tornillo sin bloqueo -  Ø3.5 mm - L 14 mm</t>
  </si>
  <si>
    <t>Tornillo sin bloqueo -  Ø3.5 mm - L 20 mm</t>
  </si>
  <si>
    <t>Tornillo sin bloqueo -  Ø3.5 mm - L 22 mm</t>
  </si>
  <si>
    <t>Tornillo sin bloqueo -  Ø3.5 mm - L 24 mm</t>
  </si>
  <si>
    <t>Tornillo sin bloqueo -  Ø3.5 mm - L 26 mm</t>
  </si>
  <si>
    <t>Tornillo sin bloqueo -  Ø3.5 mm - L 30 mm</t>
  </si>
  <si>
    <t>Tornillo sin bloqueo -  Ø3.5 mm - L 32 mm</t>
  </si>
  <si>
    <t>Tornillo sin bloqueo -  Ø3.5 mm - L 34 mm</t>
  </si>
  <si>
    <t>Tornillo sin bloqueo -  Ø3.5 mm - L 40 mm</t>
  </si>
  <si>
    <t>Placa estándar lateral para peroné distal</t>
  </si>
  <si>
    <t>Tornillo bloqueado con cabeza cónica - Ø3.5 mm</t>
  </si>
  <si>
    <t>Tornillo bloqueado con cabeza cónica - Ø2.4 mm</t>
  </si>
  <si>
    <t>Tornillo bloqueado - Ø2.8 mm - L 12 mm</t>
  </si>
  <si>
    <t>Tornillo bloqueado - Ø2.8 mm - L 14 mm</t>
  </si>
  <si>
    <t>Tornillo bloqueado - Ø2.8 mm - L 16 mm</t>
  </si>
  <si>
    <t>Tornillo bloqueado -  Ø2.8 mm - L 14 mm</t>
  </si>
  <si>
    <t>Tornillo bloqueado -  Ø3.5 mm - L 18 mm</t>
  </si>
  <si>
    <t>Tornillo bloqueado -  Ø3.5 mm - L 22 mm</t>
  </si>
  <si>
    <t>Tornillo bloqueado - Ø3.5 mm - L 14 mm</t>
  </si>
  <si>
    <t>Tornillo bloqueado - Ø3.5 mm - L 16 mm</t>
  </si>
  <si>
    <t>Tornillo bloqueado - Ø3.5 mm - L 18 mm</t>
  </si>
  <si>
    <t>Tornillo bloqueado - Ø3.5 mm - L 20 mm</t>
  </si>
  <si>
    <t>Tornillo bloqueado - Ø3.5 mm - L 22 mm</t>
  </si>
  <si>
    <t>Tornillo bloqueado - Ø3.5 mm - L 24 mm</t>
  </si>
  <si>
    <t>Tornillo bloqueado - Ø3.5 mm - L 26 mm</t>
  </si>
  <si>
    <t>Tornillo bloqueado - Ø4.0 mm - L 26 mm</t>
  </si>
  <si>
    <t>Tornillo bloqueado - Ø4.0 mm - L 34 mm</t>
  </si>
  <si>
    <t>Tornillo bloqueado - Ø4.0 mm - L 38 mm</t>
  </si>
  <si>
    <t>Tornillo bloqueado con centro reforzado</t>
  </si>
  <si>
    <t>Placa para osteomía tibial distal de sustracción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</si>
</sst>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</borders>
  <cellStyleXfs count="146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</cellStyleXfs>
  <cellXfs count="26">
    <xf numFmtId="0" fontId="0" fillId="0" borderId="0" xfId="0"/>
    <xf numFmtId="2" fontId="0" fillId="0" borderId="0" xfId="0" applyNumberFormat="1"/>
    <xf numFmtId="0" fontId="22" fillId="0" borderId="0" xfId="0" applyFont="1" applyAlignment="1">
      <alignment vertical="center" wrapText="1"/>
    </xf>
    <xf numFmtId="0" fontId="21" fillId="0" borderId="0" xfId="109" applyFont="1" applyAlignment="1">
      <alignment vertical="center" wrapText="1"/>
    </xf>
    <xf numFmtId="164" fontId="24" fillId="0" borderId="10" xfId="0" applyNumberFormat="1" applyFont="1" applyBorder="1" applyAlignment="1">
      <alignment vertical="center"/>
    </xf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4" fontId="25" fillId="0" borderId="0" xfId="0" applyNumberFormat="1" applyFont="1" applyAlignment="1">
      <alignment vertical="center"/>
    </xf>
    <xf numFmtId="49" fontId="23" fillId="6" borderId="11" xfId="145" applyNumberFormat="1" applyFont="1" applyBorder="1" applyAlignment="1" applyProtection="1">
      <alignment horizontal="center" vertical="center" wrapText="1"/>
      <protection locked="0"/>
    </xf>
    <xf numFmtId="0" fontId="23" fillId="6" borderId="12" xfId="145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/>
    <xf numFmtId="164" fontId="0" fillId="0" borderId="0" xfId="0" applyNumberFormat="1" applyAlignment="1">
      <alignment vertical="center"/>
    </xf>
    <xf numFmtId="0" fontId="23" fillId="6" borderId="5" xfId="145" applyFont="1" applyAlignment="1" applyProtection="1">
      <alignment horizontal="center" vertical="center" wrapText="1"/>
      <protection locked="0"/>
    </xf>
    <xf numFmtId="0" fontId="22" fillId="0" borderId="10" xfId="0" applyFont="1" applyBorder="1" applyAlignment="1">
      <alignment vertical="center" wrapText="1"/>
    </xf>
    <xf numFmtId="164" fontId="22" fillId="0" borderId="10" xfId="0" applyNumberFormat="1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1" fillId="0" borderId="0" xfId="109" applyFont="1" applyAlignment="1">
      <alignment horizontal="center" vertical="center" wrapText="1"/>
    </xf>
    <xf numFmtId="0" fontId="22" fillId="0" borderId="10" xfId="0" applyFont="1" applyBorder="1" applyAlignment="1">
      <alignment vertical="center"/>
    </xf>
    <xf numFmtId="44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0" fillId="0" borderId="10" xfId="0" applyNumberFormat="1" applyBorder="1"/>
    <xf numFmtId="0" fontId="0" fillId="0" borderId="10" xfId="0" applyBorder="1"/>
  </cellXfs>
  <cellStyles count="146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 2" xfId="44" xr:uid="{373445F9-ECB0-4F6F-8896-949ECFA33E4E}"/>
    <cellStyle name="20% - Énfasis2 2" xfId="48" xr:uid="{FC6C07BE-E5B8-4FD9-A1F7-1B46D5FD2E1A}"/>
    <cellStyle name="20% - Énfasis3 2" xfId="52" xr:uid="{6CDC814B-5FA4-465B-9ABC-AEAE1D09B044}"/>
    <cellStyle name="20% - Énfasis4 2" xfId="56" xr:uid="{244412B0-8791-4995-A310-690D6DCB4F47}"/>
    <cellStyle name="20% - Énfasis5 2" xfId="60" xr:uid="{26F51C4E-A399-4F7F-AB9A-898FDA069D8B}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 2" xfId="45" xr:uid="{DFA54FB5-15B5-4F90-AF08-B43D48F17D73}"/>
    <cellStyle name="40% - Énfasis2 2" xfId="49" xr:uid="{31FE99CC-1322-4BDA-A763-A22E34FB89CD}"/>
    <cellStyle name="40% - Énfasis3 2" xfId="53" xr:uid="{6DFCB705-6A73-4A28-93CB-32466BCAB4E6}"/>
    <cellStyle name="40% - Énfasis4 2" xfId="57" xr:uid="{8483D090-B051-491F-A669-5F33EA834C7B}"/>
    <cellStyle name="40% - Énfasis5 2" xfId="61" xr:uid="{402D451C-98B2-4FDB-AB83-200F2B49DBA0}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 2" xfId="46" xr:uid="{A8CDA603-AECF-42BF-90F5-898D281B6306}"/>
    <cellStyle name="60% - Énfasis2 2" xfId="50" xr:uid="{9B043DBC-640A-4574-8B53-C1BFE78A5704}"/>
    <cellStyle name="60% - Énfasis3 2" xfId="54" xr:uid="{7DE0EF39-5D6B-4069-B877-E6E34293D6F7}"/>
    <cellStyle name="60% - Énfasis4 2" xfId="58" xr:uid="{B8C13D37-9716-4AD5-9706-3D50CBB4D7A7}"/>
    <cellStyle name="60% - Énfasis5 2" xfId="62" xr:uid="{3D6862C8-32A6-4BB4-90F0-F06C142AF8B9}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 2" xfId="32" xr:uid="{7CDF54ED-88DE-46EA-9EFD-D40FB82F9E43}"/>
    <cellStyle name="Cálculo 2" xfId="37" xr:uid="{FE00B062-0DDC-4561-B305-B25B11A18A85}"/>
    <cellStyle name="Celda de comprobación 2" xfId="39" xr:uid="{1BC84140-7F0A-4094-A54F-C80F72949C31}"/>
    <cellStyle name="Celda vinculada 2" xfId="38" xr:uid="{1DD49901-2C39-43C7-9B47-8C04471C378A}"/>
    <cellStyle name="Eingabe" xfId="95" xr:uid="{1AA1C969-E2A9-4514-A93B-FA50D85AC61D}"/>
    <cellStyle name="Encabezado 1 2" xfId="28" xr:uid="{1E0E1526-61FA-4D14-B300-EE2B3512F03B}"/>
    <cellStyle name="Encabezado 4 2" xfId="31" xr:uid="{81551EBF-D62A-4E35-A878-98D298B0B2DA}"/>
    <cellStyle name="Énfasis1 2" xfId="43" xr:uid="{7A47FB5F-642F-4CA0-9BA2-76B9614815D2}"/>
    <cellStyle name="Énfasis2 2" xfId="47" xr:uid="{7BA97F02-2B00-4779-9594-E1FDF286203D}"/>
    <cellStyle name="Énfasis3 2" xfId="51" xr:uid="{CFA263D7-EABA-4106-A4D5-6314F9315691}"/>
    <cellStyle name="Énfasis4 2" xfId="55" xr:uid="{0FB1CB51-C181-4BF1-BF30-D78272401B61}"/>
    <cellStyle name="Énfasis5 2" xfId="59" xr:uid="{F042D1CC-2A86-4FEC-8917-91C73AD276EF}"/>
    <cellStyle name="Énfasis6 2" xfId="63" xr:uid="{EC1B56FC-5540-430E-9180-E004E433E5F8}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 2" xfId="33" xr:uid="{DE90F5CD-C141-43E0-8C8C-8192505946E6}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 2" xfId="40" xr:uid="{EA46B948-17A3-424C-B8BF-EAC5DF9EB316}"/>
    <cellStyle name="Texto explicativo 2" xfId="41" xr:uid="{7FAF0FD4-257A-471F-B8C8-D66CF38FBA58}"/>
    <cellStyle name="Título 2 2" xfId="29" xr:uid="{E268C519-0878-499C-A024-2A66295B9B59}"/>
    <cellStyle name="Título 3 2" xfId="30" xr:uid="{676A4F59-56A0-4CD0-B7BF-380D902EA60F}"/>
    <cellStyle name="Título 4" xfId="27" xr:uid="{7624BDC9-553F-4E64-A715-A8D0D9B58CFF}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126</xdr:row>
      <xdr:rowOff>0</xdr:rowOff>
    </xdr:from>
    <xdr:to>
      <xdr:col>1</xdr:col>
      <xdr:colOff>0</xdr:colOff>
      <xdr:row>128</xdr:row>
      <xdr:rowOff>180975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152</xdr:row>
      <xdr:rowOff>0</xdr:rowOff>
    </xdr:from>
    <xdr:to>
      <xdr:col>2</xdr:col>
      <xdr:colOff>0</xdr:colOff>
      <xdr:row>159</xdr:row>
      <xdr:rowOff>19050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126</xdr:row>
      <xdr:rowOff>0</xdr:rowOff>
    </xdr:from>
    <xdr:to>
      <xdr:col>1</xdr:col>
      <xdr:colOff>0</xdr:colOff>
      <xdr:row>130</xdr:row>
      <xdr:rowOff>38100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126</xdr:row>
      <xdr:rowOff>0</xdr:rowOff>
    </xdr:from>
    <xdr:to>
      <xdr:col>0</xdr:col>
      <xdr:colOff>2257425</xdr:colOff>
      <xdr:row>131</xdr:row>
      <xdr:rowOff>38100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126</xdr:row>
      <xdr:rowOff>0</xdr:rowOff>
    </xdr:from>
    <xdr:to>
      <xdr:col>0</xdr:col>
      <xdr:colOff>2038350</xdr:colOff>
      <xdr:row>128</xdr:row>
      <xdr:rowOff>171450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0</xdr:colOff>
      <xdr:row>158</xdr:row>
      <xdr:rowOff>85725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126</xdr:row>
      <xdr:rowOff>0</xdr:rowOff>
    </xdr:from>
    <xdr:to>
      <xdr:col>1</xdr:col>
      <xdr:colOff>0</xdr:colOff>
      <xdr:row>128</xdr:row>
      <xdr:rowOff>161925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126</xdr:row>
      <xdr:rowOff>0</xdr:rowOff>
    </xdr:from>
    <xdr:to>
      <xdr:col>1</xdr:col>
      <xdr:colOff>0</xdr:colOff>
      <xdr:row>128</xdr:row>
      <xdr:rowOff>142875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152</xdr:row>
      <xdr:rowOff>0</xdr:rowOff>
    </xdr:from>
    <xdr:to>
      <xdr:col>2</xdr:col>
      <xdr:colOff>0</xdr:colOff>
      <xdr:row>158</xdr:row>
      <xdr:rowOff>114300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126</xdr:row>
      <xdr:rowOff>0</xdr:rowOff>
    </xdr:from>
    <xdr:to>
      <xdr:col>0</xdr:col>
      <xdr:colOff>2257425</xdr:colOff>
      <xdr:row>130</xdr:row>
      <xdr:rowOff>161925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126</xdr:row>
      <xdr:rowOff>0</xdr:rowOff>
    </xdr:from>
    <xdr:to>
      <xdr:col>0</xdr:col>
      <xdr:colOff>2038350</xdr:colOff>
      <xdr:row>128</xdr:row>
      <xdr:rowOff>133350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152</xdr:row>
      <xdr:rowOff>0</xdr:rowOff>
    </xdr:from>
    <xdr:to>
      <xdr:col>2</xdr:col>
      <xdr:colOff>0</xdr:colOff>
      <xdr:row>158</xdr:row>
      <xdr:rowOff>142875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126</xdr:row>
      <xdr:rowOff>0</xdr:rowOff>
    </xdr:from>
    <xdr:to>
      <xdr:col>1</xdr:col>
      <xdr:colOff>0</xdr:colOff>
      <xdr:row>128</xdr:row>
      <xdr:rowOff>142875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126</xdr:row>
      <xdr:rowOff>0</xdr:rowOff>
    </xdr:from>
    <xdr:to>
      <xdr:col>0</xdr:col>
      <xdr:colOff>2038350</xdr:colOff>
      <xdr:row>128</xdr:row>
      <xdr:rowOff>133350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1"/>
  <sheetViews>
    <sheetView tabSelected="1" workbookViewId="0">
      <selection activeCell="A2" sqref="A2:E2"/>
    </sheetView>
  </sheetViews>
  <sheetFormatPr baseColWidth="10" defaultColWidth="9.140625" defaultRowHeight="15" x14ac:dyDescent="0.25"/>
  <cols>
    <col min="1" max="1" width="43.28515625" customWidth="1"/>
    <col min="2" max="2" width="12.140625" bestFit="1" customWidth="1"/>
    <col min="3" max="3" width="12.140625" style="1" customWidth="1"/>
    <col min="4" max="4" width="15.5703125" customWidth="1"/>
    <col min="5" max="5" width="15.28515625" customWidth="1"/>
    <col min="6" max="6" width="10.85546875" customWidth="1"/>
  </cols>
  <sheetData>
    <row r="1" spans="1:6" ht="39.75" customHeight="1" x14ac:dyDescent="0.25">
      <c r="A1" s="20" t="s">
        <v>9</v>
      </c>
      <c r="B1" s="20"/>
      <c r="C1" s="20"/>
      <c r="D1" s="20"/>
      <c r="E1" s="20"/>
      <c r="F1" s="3"/>
    </row>
    <row r="2" spans="1:6" ht="164.25" customHeight="1" x14ac:dyDescent="0.25">
      <c r="A2" s="19" t="s">
        <v>0</v>
      </c>
      <c r="B2" s="19"/>
      <c r="C2" s="19"/>
      <c r="D2" s="19"/>
      <c r="E2" s="19"/>
      <c r="F2" s="2"/>
    </row>
    <row r="3" spans="1:6" s="11" customFormat="1" ht="31.5" x14ac:dyDescent="0.25">
      <c r="A3" s="9" t="s">
        <v>1</v>
      </c>
      <c r="B3" s="14" t="s">
        <v>8</v>
      </c>
      <c r="C3" s="9" t="s">
        <v>2</v>
      </c>
      <c r="D3" s="10" t="s">
        <v>3</v>
      </c>
      <c r="E3" s="9" t="s">
        <v>4</v>
      </c>
    </row>
    <row r="4" spans="1:6" ht="23.25" customHeight="1" x14ac:dyDescent="0.25">
      <c r="A4" s="21" t="s">
        <v>10</v>
      </c>
      <c r="B4" s="22">
        <v>10</v>
      </c>
      <c r="C4" s="23">
        <v>2</v>
      </c>
      <c r="D4" s="16">
        <v>10</v>
      </c>
      <c r="E4" s="16">
        <f>+D4*C4</f>
        <v>20</v>
      </c>
      <c r="F4" s="13"/>
    </row>
    <row r="5" spans="1:6" ht="21" customHeight="1" x14ac:dyDescent="0.25">
      <c r="A5" s="21" t="s">
        <v>11</v>
      </c>
      <c r="B5" s="22">
        <v>12</v>
      </c>
      <c r="C5" s="23">
        <v>6</v>
      </c>
      <c r="D5" s="16"/>
      <c r="E5" s="16">
        <f t="shared" ref="E5:E68" si="0">+D5*C5</f>
        <v>0</v>
      </c>
      <c r="F5" s="13"/>
    </row>
    <row r="6" spans="1:6" ht="15.75" x14ac:dyDescent="0.25">
      <c r="A6" s="21" t="s">
        <v>12</v>
      </c>
      <c r="B6" s="22">
        <v>8</v>
      </c>
      <c r="C6" s="23">
        <v>10</v>
      </c>
      <c r="D6" s="16"/>
      <c r="E6" s="16">
        <f t="shared" si="0"/>
        <v>0</v>
      </c>
      <c r="F6" s="13"/>
    </row>
    <row r="7" spans="1:6" ht="15.75" x14ac:dyDescent="0.25">
      <c r="A7" s="21" t="s">
        <v>13</v>
      </c>
      <c r="B7" s="22">
        <v>10</v>
      </c>
      <c r="C7" s="23">
        <v>20</v>
      </c>
      <c r="D7" s="16"/>
      <c r="E7" s="16">
        <f t="shared" si="0"/>
        <v>0</v>
      </c>
      <c r="F7" s="13"/>
    </row>
    <row r="8" spans="1:6" ht="15.75" x14ac:dyDescent="0.25">
      <c r="A8" s="21" t="s">
        <v>14</v>
      </c>
      <c r="B8" s="22">
        <v>10</v>
      </c>
      <c r="C8" s="23">
        <v>1</v>
      </c>
      <c r="D8" s="16"/>
      <c r="E8" s="16">
        <f t="shared" si="0"/>
        <v>0</v>
      </c>
      <c r="F8" s="13"/>
    </row>
    <row r="9" spans="1:6" ht="15.75" x14ac:dyDescent="0.25">
      <c r="A9" s="21" t="s">
        <v>15</v>
      </c>
      <c r="B9" s="22">
        <v>8</v>
      </c>
      <c r="C9" s="23">
        <v>20</v>
      </c>
      <c r="D9" s="16"/>
      <c r="E9" s="16">
        <f t="shared" si="0"/>
        <v>0</v>
      </c>
      <c r="F9" s="13"/>
    </row>
    <row r="10" spans="1:6" ht="15.75" x14ac:dyDescent="0.25">
      <c r="A10" s="21" t="s">
        <v>16</v>
      </c>
      <c r="B10" s="22">
        <v>10</v>
      </c>
      <c r="C10" s="23">
        <v>4</v>
      </c>
      <c r="D10" s="16"/>
      <c r="E10" s="16">
        <f t="shared" si="0"/>
        <v>0</v>
      </c>
      <c r="F10" s="13"/>
    </row>
    <row r="11" spans="1:6" ht="15.75" x14ac:dyDescent="0.25">
      <c r="A11" s="21" t="s">
        <v>17</v>
      </c>
      <c r="B11" s="22">
        <v>10</v>
      </c>
      <c r="C11" s="23">
        <v>2</v>
      </c>
      <c r="D11" s="16"/>
      <c r="E11" s="16">
        <f t="shared" si="0"/>
        <v>0</v>
      </c>
      <c r="F11" s="13"/>
    </row>
    <row r="12" spans="1:6" ht="15.75" x14ac:dyDescent="0.25">
      <c r="A12" s="21" t="s">
        <v>18</v>
      </c>
      <c r="B12" s="22">
        <v>10</v>
      </c>
      <c r="C12" s="23">
        <v>1</v>
      </c>
      <c r="D12" s="16"/>
      <c r="E12" s="16">
        <f t="shared" si="0"/>
        <v>0</v>
      </c>
      <c r="F12" s="13"/>
    </row>
    <row r="13" spans="1:6" ht="15.75" x14ac:dyDescent="0.25">
      <c r="A13" s="21" t="s">
        <v>19</v>
      </c>
      <c r="B13" s="22">
        <v>66</v>
      </c>
      <c r="C13" s="23">
        <v>1</v>
      </c>
      <c r="D13" s="16"/>
      <c r="E13" s="16">
        <f t="shared" si="0"/>
        <v>0</v>
      </c>
      <c r="F13" s="13"/>
    </row>
    <row r="14" spans="1:6" ht="15.75" x14ac:dyDescent="0.25">
      <c r="A14" s="21" t="s">
        <v>20</v>
      </c>
      <c r="B14" s="22">
        <v>66</v>
      </c>
      <c r="C14" s="23">
        <v>1</v>
      </c>
      <c r="D14" s="16"/>
      <c r="E14" s="16">
        <f t="shared" si="0"/>
        <v>0</v>
      </c>
      <c r="F14" s="13"/>
    </row>
    <row r="15" spans="1:6" ht="15.75" x14ac:dyDescent="0.25">
      <c r="A15" s="21" t="s">
        <v>21</v>
      </c>
      <c r="B15" s="22">
        <v>66</v>
      </c>
      <c r="C15" s="23">
        <v>1</v>
      </c>
      <c r="D15" s="16"/>
      <c r="E15" s="16">
        <f t="shared" si="0"/>
        <v>0</v>
      </c>
      <c r="F15" s="13"/>
    </row>
    <row r="16" spans="1:6" ht="15.75" x14ac:dyDescent="0.25">
      <c r="A16" s="21" t="s">
        <v>22</v>
      </c>
      <c r="B16" s="22">
        <v>66</v>
      </c>
      <c r="C16" s="23">
        <v>1</v>
      </c>
      <c r="D16" s="16"/>
      <c r="E16" s="16">
        <f t="shared" si="0"/>
        <v>0</v>
      </c>
      <c r="F16" s="13"/>
    </row>
    <row r="17" spans="1:6" ht="15.75" x14ac:dyDescent="0.25">
      <c r="A17" s="21" t="s">
        <v>23</v>
      </c>
      <c r="B17" s="22">
        <v>66</v>
      </c>
      <c r="C17" s="23">
        <v>1</v>
      </c>
      <c r="D17" s="16"/>
      <c r="E17" s="16">
        <f t="shared" si="0"/>
        <v>0</v>
      </c>
      <c r="F17" s="13"/>
    </row>
    <row r="18" spans="1:6" ht="15.75" x14ac:dyDescent="0.25">
      <c r="A18" s="21" t="s">
        <v>24</v>
      </c>
      <c r="B18" s="22">
        <v>66</v>
      </c>
      <c r="C18" s="23">
        <v>2</v>
      </c>
      <c r="D18" s="16"/>
      <c r="E18" s="16">
        <f t="shared" si="0"/>
        <v>0</v>
      </c>
      <c r="F18" s="13"/>
    </row>
    <row r="19" spans="1:6" ht="15.75" x14ac:dyDescent="0.25">
      <c r="A19" s="21" t="s">
        <v>24</v>
      </c>
      <c r="B19" s="22">
        <v>87</v>
      </c>
      <c r="C19" s="23">
        <v>1</v>
      </c>
      <c r="D19" s="16"/>
      <c r="E19" s="16">
        <f t="shared" si="0"/>
        <v>0</v>
      </c>
      <c r="F19" s="13"/>
    </row>
    <row r="20" spans="1:6" ht="31.5" x14ac:dyDescent="0.25">
      <c r="A20" s="15" t="s">
        <v>25</v>
      </c>
      <c r="B20" s="22">
        <v>120</v>
      </c>
      <c r="C20" s="23">
        <v>1</v>
      </c>
      <c r="D20" s="16"/>
      <c r="E20" s="16">
        <f t="shared" si="0"/>
        <v>0</v>
      </c>
      <c r="F20" s="13"/>
    </row>
    <row r="21" spans="1:6" ht="15.75" x14ac:dyDescent="0.25">
      <c r="A21" s="21" t="s">
        <v>26</v>
      </c>
      <c r="B21" s="22">
        <v>65</v>
      </c>
      <c r="C21" s="23">
        <v>2</v>
      </c>
      <c r="D21" s="16"/>
      <c r="E21" s="16">
        <f t="shared" si="0"/>
        <v>0</v>
      </c>
      <c r="F21" s="13"/>
    </row>
    <row r="22" spans="1:6" ht="15.75" x14ac:dyDescent="0.25">
      <c r="A22" s="21" t="s">
        <v>27</v>
      </c>
      <c r="B22" s="22">
        <v>65</v>
      </c>
      <c r="C22" s="23">
        <v>1</v>
      </c>
      <c r="D22" s="16"/>
      <c r="E22" s="16">
        <f t="shared" si="0"/>
        <v>0</v>
      </c>
      <c r="F22" s="13"/>
    </row>
    <row r="23" spans="1:6" ht="15.75" x14ac:dyDescent="0.25">
      <c r="A23" s="21" t="s">
        <v>27</v>
      </c>
      <c r="B23" s="22">
        <v>65</v>
      </c>
      <c r="C23" s="23">
        <v>1</v>
      </c>
      <c r="D23" s="16"/>
      <c r="E23" s="16">
        <f t="shared" si="0"/>
        <v>0</v>
      </c>
      <c r="F23" s="13"/>
    </row>
    <row r="24" spans="1:6" ht="15.75" x14ac:dyDescent="0.25">
      <c r="A24" s="21" t="s">
        <v>27</v>
      </c>
      <c r="B24" s="22">
        <v>65</v>
      </c>
      <c r="C24" s="23">
        <v>1</v>
      </c>
      <c r="D24" s="16"/>
      <c r="E24" s="16">
        <f t="shared" si="0"/>
        <v>0</v>
      </c>
      <c r="F24" s="13"/>
    </row>
    <row r="25" spans="1:6" ht="15.75" x14ac:dyDescent="0.25">
      <c r="A25" s="21" t="s">
        <v>27</v>
      </c>
      <c r="B25" s="22">
        <v>65</v>
      </c>
      <c r="C25" s="23">
        <v>2</v>
      </c>
      <c r="D25" s="16"/>
      <c r="E25" s="16">
        <f t="shared" si="0"/>
        <v>0</v>
      </c>
      <c r="F25" s="13"/>
    </row>
    <row r="26" spans="1:6" ht="15.75" x14ac:dyDescent="0.25">
      <c r="A26" s="21" t="s">
        <v>28</v>
      </c>
      <c r="B26" s="22">
        <v>65</v>
      </c>
      <c r="C26" s="23">
        <v>2</v>
      </c>
      <c r="D26" s="16"/>
      <c r="E26" s="16">
        <f t="shared" si="0"/>
        <v>0</v>
      </c>
      <c r="F26" s="13"/>
    </row>
    <row r="27" spans="1:6" ht="15.75" x14ac:dyDescent="0.25">
      <c r="A27" s="21" t="s">
        <v>28</v>
      </c>
      <c r="B27" s="22">
        <v>65</v>
      </c>
      <c r="C27" s="23">
        <v>1</v>
      </c>
      <c r="D27" s="16"/>
      <c r="E27" s="16">
        <f t="shared" si="0"/>
        <v>0</v>
      </c>
      <c r="F27" s="13"/>
    </row>
    <row r="28" spans="1:6" ht="15.75" x14ac:dyDescent="0.25">
      <c r="A28" s="21" t="s">
        <v>29</v>
      </c>
      <c r="B28" s="22">
        <v>65</v>
      </c>
      <c r="C28" s="23">
        <v>1</v>
      </c>
      <c r="D28" s="16"/>
      <c r="E28" s="16">
        <f t="shared" si="0"/>
        <v>0</v>
      </c>
      <c r="F28" s="13"/>
    </row>
    <row r="29" spans="1:6" ht="15.75" x14ac:dyDescent="0.25">
      <c r="A29" s="15" t="s">
        <v>30</v>
      </c>
      <c r="B29" s="22">
        <v>65</v>
      </c>
      <c r="C29" s="23">
        <v>3</v>
      </c>
      <c r="D29" s="16"/>
      <c r="E29" s="16">
        <f t="shared" si="0"/>
        <v>0</v>
      </c>
      <c r="F29" s="13"/>
    </row>
    <row r="30" spans="1:6" ht="15.75" x14ac:dyDescent="0.25">
      <c r="A30" s="21" t="s">
        <v>31</v>
      </c>
      <c r="B30" s="22">
        <v>65</v>
      </c>
      <c r="C30" s="23">
        <v>1</v>
      </c>
      <c r="D30" s="16"/>
      <c r="E30" s="16">
        <f t="shared" si="0"/>
        <v>0</v>
      </c>
      <c r="F30" s="13"/>
    </row>
    <row r="31" spans="1:6" ht="15.75" x14ac:dyDescent="0.25">
      <c r="A31" s="21" t="s">
        <v>32</v>
      </c>
      <c r="B31" s="22">
        <v>65</v>
      </c>
      <c r="C31" s="23">
        <v>1</v>
      </c>
      <c r="D31" s="16"/>
      <c r="E31" s="16">
        <f t="shared" si="0"/>
        <v>0</v>
      </c>
      <c r="F31" s="13"/>
    </row>
    <row r="32" spans="1:6" ht="15.75" x14ac:dyDescent="0.25">
      <c r="A32" s="21" t="s">
        <v>33</v>
      </c>
      <c r="B32" s="22">
        <v>52.5</v>
      </c>
      <c r="C32" s="23">
        <v>1</v>
      </c>
      <c r="D32" s="16"/>
      <c r="E32" s="16">
        <f t="shared" si="0"/>
        <v>0</v>
      </c>
      <c r="F32" s="13"/>
    </row>
    <row r="33" spans="1:6" ht="15.75" x14ac:dyDescent="0.25">
      <c r="A33" s="21" t="s">
        <v>34</v>
      </c>
      <c r="B33" s="22">
        <v>52.5</v>
      </c>
      <c r="C33" s="23">
        <v>1</v>
      </c>
      <c r="D33" s="16"/>
      <c r="E33" s="16">
        <f t="shared" si="0"/>
        <v>0</v>
      </c>
      <c r="F33" s="13"/>
    </row>
    <row r="34" spans="1:6" ht="15.75" x14ac:dyDescent="0.25">
      <c r="A34" s="21" t="s">
        <v>35</v>
      </c>
      <c r="B34" s="22">
        <v>93.66</v>
      </c>
      <c r="C34" s="23">
        <v>2</v>
      </c>
      <c r="D34" s="16"/>
      <c r="E34" s="16">
        <f t="shared" si="0"/>
        <v>0</v>
      </c>
      <c r="F34" s="13"/>
    </row>
    <row r="35" spans="1:6" ht="15.75" x14ac:dyDescent="0.25">
      <c r="A35" s="21" t="s">
        <v>36</v>
      </c>
      <c r="B35" s="22">
        <v>93</v>
      </c>
      <c r="C35" s="23">
        <v>1</v>
      </c>
      <c r="D35" s="16"/>
      <c r="E35" s="16">
        <f t="shared" si="0"/>
        <v>0</v>
      </c>
      <c r="F35" s="13"/>
    </row>
    <row r="36" spans="1:6" ht="15.75" x14ac:dyDescent="0.25">
      <c r="A36" s="21" t="s">
        <v>19</v>
      </c>
      <c r="B36" s="22">
        <v>93</v>
      </c>
      <c r="C36" s="23">
        <v>1</v>
      </c>
      <c r="D36" s="16"/>
      <c r="E36" s="16">
        <f t="shared" si="0"/>
        <v>0</v>
      </c>
      <c r="F36" s="13"/>
    </row>
    <row r="37" spans="1:6" ht="15.75" x14ac:dyDescent="0.25">
      <c r="A37" s="21" t="s">
        <v>20</v>
      </c>
      <c r="B37" s="22">
        <v>93</v>
      </c>
      <c r="C37" s="23">
        <v>1</v>
      </c>
      <c r="D37" s="16"/>
      <c r="E37" s="16">
        <f t="shared" si="0"/>
        <v>0</v>
      </c>
      <c r="F37" s="13"/>
    </row>
    <row r="38" spans="1:6" ht="15.75" x14ac:dyDescent="0.25">
      <c r="A38" s="21" t="s">
        <v>37</v>
      </c>
      <c r="B38" s="22">
        <v>93</v>
      </c>
      <c r="C38" s="23">
        <v>1</v>
      </c>
      <c r="D38" s="16"/>
      <c r="E38" s="16">
        <f t="shared" si="0"/>
        <v>0</v>
      </c>
      <c r="F38" s="13"/>
    </row>
    <row r="39" spans="1:6" ht="15.75" x14ac:dyDescent="0.25">
      <c r="A39" s="21" t="s">
        <v>38</v>
      </c>
      <c r="B39" s="22">
        <v>93.66</v>
      </c>
      <c r="C39" s="23">
        <v>1</v>
      </c>
      <c r="D39" s="16"/>
      <c r="E39" s="16">
        <f t="shared" si="0"/>
        <v>0</v>
      </c>
      <c r="F39" s="13"/>
    </row>
    <row r="40" spans="1:6" ht="15.75" x14ac:dyDescent="0.25">
      <c r="A40" s="21" t="s">
        <v>39</v>
      </c>
      <c r="B40" s="22">
        <v>66</v>
      </c>
      <c r="C40" s="23">
        <v>2</v>
      </c>
      <c r="D40" s="16"/>
      <c r="E40" s="16">
        <f t="shared" si="0"/>
        <v>0</v>
      </c>
      <c r="F40" s="13"/>
    </row>
    <row r="41" spans="1:6" ht="15.75" x14ac:dyDescent="0.25">
      <c r="A41" s="21" t="s">
        <v>40</v>
      </c>
      <c r="B41" s="22">
        <v>66</v>
      </c>
      <c r="C41" s="23">
        <v>1</v>
      </c>
      <c r="D41" s="16"/>
      <c r="E41" s="16">
        <f t="shared" si="0"/>
        <v>0</v>
      </c>
      <c r="F41" s="13"/>
    </row>
    <row r="42" spans="1:6" ht="21" customHeight="1" x14ac:dyDescent="0.25">
      <c r="A42" s="21" t="s">
        <v>41</v>
      </c>
      <c r="B42" s="22">
        <v>90</v>
      </c>
      <c r="C42" s="23">
        <v>2</v>
      </c>
      <c r="D42" s="16"/>
      <c r="E42" s="16">
        <f t="shared" si="0"/>
        <v>0</v>
      </c>
      <c r="F42" s="13"/>
    </row>
    <row r="43" spans="1:6" ht="15.75" x14ac:dyDescent="0.25">
      <c r="A43" s="21" t="s">
        <v>42</v>
      </c>
      <c r="B43" s="22">
        <v>900</v>
      </c>
      <c r="C43" s="23">
        <v>1</v>
      </c>
      <c r="D43" s="16"/>
      <c r="E43" s="16">
        <f t="shared" si="0"/>
        <v>0</v>
      </c>
      <c r="F43" s="13"/>
    </row>
    <row r="44" spans="1:6" ht="15.75" x14ac:dyDescent="0.25">
      <c r="A44" s="21" t="s">
        <v>43</v>
      </c>
      <c r="B44" s="22">
        <v>650</v>
      </c>
      <c r="C44" s="23">
        <v>2</v>
      </c>
      <c r="D44" s="16"/>
      <c r="E44" s="16">
        <f t="shared" si="0"/>
        <v>0</v>
      </c>
      <c r="F44" s="13"/>
    </row>
    <row r="45" spans="1:6" ht="15.75" x14ac:dyDescent="0.25">
      <c r="A45" s="21" t="s">
        <v>43</v>
      </c>
      <c r="B45" s="22">
        <v>650</v>
      </c>
      <c r="C45" s="23">
        <v>3</v>
      </c>
      <c r="D45" s="24"/>
      <c r="E45" s="16">
        <f t="shared" si="0"/>
        <v>0</v>
      </c>
      <c r="F45" s="12"/>
    </row>
    <row r="46" spans="1:6" ht="15.75" x14ac:dyDescent="0.25">
      <c r="A46" s="21" t="s">
        <v>44</v>
      </c>
      <c r="B46" s="22">
        <v>610</v>
      </c>
      <c r="C46" s="23">
        <v>2</v>
      </c>
      <c r="D46" s="25"/>
      <c r="E46" s="16">
        <f t="shared" si="0"/>
        <v>0</v>
      </c>
    </row>
    <row r="47" spans="1:6" ht="15.75" x14ac:dyDescent="0.25">
      <c r="A47" s="21" t="s">
        <v>44</v>
      </c>
      <c r="B47" s="22">
        <v>660</v>
      </c>
      <c r="C47" s="23">
        <v>3</v>
      </c>
      <c r="D47" s="25"/>
      <c r="E47" s="16">
        <f t="shared" si="0"/>
        <v>0</v>
      </c>
    </row>
    <row r="48" spans="1:6" ht="15.75" x14ac:dyDescent="0.25">
      <c r="A48" s="21" t="s">
        <v>45</v>
      </c>
      <c r="B48" s="22">
        <v>480</v>
      </c>
      <c r="C48" s="23">
        <v>2</v>
      </c>
      <c r="D48" s="25"/>
      <c r="E48" s="16">
        <f t="shared" si="0"/>
        <v>0</v>
      </c>
    </row>
    <row r="49" spans="1:5" ht="15.75" x14ac:dyDescent="0.25">
      <c r="A49" s="21" t="s">
        <v>46</v>
      </c>
      <c r="B49" s="22">
        <v>480</v>
      </c>
      <c r="C49" s="23">
        <v>3</v>
      </c>
      <c r="D49" s="25"/>
      <c r="E49" s="16">
        <f t="shared" si="0"/>
        <v>0</v>
      </c>
    </row>
    <row r="50" spans="1:5" ht="48" customHeight="1" x14ac:dyDescent="0.25">
      <c r="A50" s="21" t="s">
        <v>47</v>
      </c>
      <c r="B50" s="22">
        <v>610</v>
      </c>
      <c r="C50" s="23">
        <v>3</v>
      </c>
      <c r="D50" s="25"/>
      <c r="E50" s="16">
        <f t="shared" si="0"/>
        <v>0</v>
      </c>
    </row>
    <row r="51" spans="1:5" ht="15.75" x14ac:dyDescent="0.25">
      <c r="A51" s="21" t="s">
        <v>48</v>
      </c>
      <c r="B51" s="22">
        <v>660</v>
      </c>
      <c r="C51" s="23">
        <v>2</v>
      </c>
      <c r="D51" s="25"/>
      <c r="E51" s="16">
        <f t="shared" si="0"/>
        <v>0</v>
      </c>
    </row>
    <row r="52" spans="1:5" ht="15.75" x14ac:dyDescent="0.25">
      <c r="A52" s="21" t="s">
        <v>49</v>
      </c>
      <c r="B52" s="22">
        <v>450</v>
      </c>
      <c r="C52" s="23">
        <v>1</v>
      </c>
      <c r="D52" s="25"/>
      <c r="E52" s="16">
        <f t="shared" si="0"/>
        <v>0</v>
      </c>
    </row>
    <row r="53" spans="1:5" ht="15.75" x14ac:dyDescent="0.25">
      <c r="A53" s="21" t="s">
        <v>49</v>
      </c>
      <c r="B53" s="22">
        <v>450</v>
      </c>
      <c r="C53" s="23">
        <v>2</v>
      </c>
      <c r="D53" s="25"/>
      <c r="E53" s="16">
        <f t="shared" si="0"/>
        <v>0</v>
      </c>
    </row>
    <row r="54" spans="1:5" ht="15.75" x14ac:dyDescent="0.25">
      <c r="A54" s="21" t="s">
        <v>50</v>
      </c>
      <c r="B54" s="22">
        <v>980</v>
      </c>
      <c r="C54" s="23">
        <v>3</v>
      </c>
      <c r="D54" s="25"/>
      <c r="E54" s="16">
        <f t="shared" si="0"/>
        <v>0</v>
      </c>
    </row>
    <row r="55" spans="1:5" ht="15.75" x14ac:dyDescent="0.25">
      <c r="A55" s="21" t="s">
        <v>51</v>
      </c>
      <c r="B55" s="22">
        <v>910</v>
      </c>
      <c r="C55" s="23">
        <v>2</v>
      </c>
      <c r="D55" s="25"/>
      <c r="E55" s="16">
        <f t="shared" si="0"/>
        <v>0</v>
      </c>
    </row>
    <row r="56" spans="1:5" ht="15.75" x14ac:dyDescent="0.25">
      <c r="A56" s="21" t="s">
        <v>52</v>
      </c>
      <c r="B56" s="22">
        <v>1155</v>
      </c>
      <c r="C56" s="23">
        <v>3</v>
      </c>
      <c r="D56" s="25"/>
      <c r="E56" s="16">
        <f t="shared" si="0"/>
        <v>0</v>
      </c>
    </row>
    <row r="57" spans="1:5" ht="15.75" x14ac:dyDescent="0.25">
      <c r="A57" s="21" t="s">
        <v>53</v>
      </c>
      <c r="B57" s="22">
        <v>405</v>
      </c>
      <c r="C57" s="23">
        <v>1</v>
      </c>
      <c r="D57" s="25"/>
      <c r="E57" s="16">
        <f t="shared" si="0"/>
        <v>0</v>
      </c>
    </row>
    <row r="58" spans="1:5" ht="15.75" x14ac:dyDescent="0.25">
      <c r="A58" s="21" t="s">
        <v>54</v>
      </c>
      <c r="B58" s="22">
        <v>140</v>
      </c>
      <c r="C58" s="23">
        <v>1</v>
      </c>
      <c r="D58" s="25"/>
      <c r="E58" s="16">
        <f t="shared" si="0"/>
        <v>0</v>
      </c>
    </row>
    <row r="59" spans="1:5" ht="15.75" x14ac:dyDescent="0.25">
      <c r="A59" s="21" t="s">
        <v>55</v>
      </c>
      <c r="B59" s="22">
        <v>130</v>
      </c>
      <c r="C59" s="23">
        <v>3</v>
      </c>
      <c r="D59" s="25"/>
      <c r="E59" s="16">
        <f t="shared" si="0"/>
        <v>0</v>
      </c>
    </row>
    <row r="60" spans="1:5" ht="15.75" x14ac:dyDescent="0.25">
      <c r="A60" s="21" t="s">
        <v>55</v>
      </c>
      <c r="B60" s="22">
        <v>130</v>
      </c>
      <c r="C60" s="23">
        <v>1</v>
      </c>
      <c r="D60" s="25"/>
      <c r="E60" s="16">
        <f t="shared" si="0"/>
        <v>0</v>
      </c>
    </row>
    <row r="61" spans="1:5" ht="15.75" x14ac:dyDescent="0.25">
      <c r="A61" s="21" t="s">
        <v>55</v>
      </c>
      <c r="B61" s="22">
        <v>130</v>
      </c>
      <c r="C61" s="23">
        <v>1</v>
      </c>
      <c r="D61" s="25"/>
      <c r="E61" s="16">
        <f t="shared" si="0"/>
        <v>0</v>
      </c>
    </row>
    <row r="62" spans="1:5" ht="15.75" x14ac:dyDescent="0.25">
      <c r="A62" s="21" t="s">
        <v>55</v>
      </c>
      <c r="B62" s="22">
        <v>130</v>
      </c>
      <c r="C62" s="23">
        <v>2</v>
      </c>
      <c r="D62" s="25"/>
      <c r="E62" s="16">
        <f t="shared" si="0"/>
        <v>0</v>
      </c>
    </row>
    <row r="63" spans="1:5" ht="15.75" x14ac:dyDescent="0.25">
      <c r="A63" s="21" t="s">
        <v>56</v>
      </c>
      <c r="B63" s="22">
        <v>550</v>
      </c>
      <c r="C63" s="23">
        <v>2</v>
      </c>
      <c r="D63" s="25"/>
      <c r="E63" s="16">
        <f t="shared" si="0"/>
        <v>0</v>
      </c>
    </row>
    <row r="64" spans="1:5" ht="15.75" x14ac:dyDescent="0.25">
      <c r="A64" s="21" t="s">
        <v>57</v>
      </c>
      <c r="B64" s="22">
        <v>840</v>
      </c>
      <c r="C64" s="23">
        <v>2</v>
      </c>
      <c r="D64" s="25"/>
      <c r="E64" s="16">
        <f t="shared" si="0"/>
        <v>0</v>
      </c>
    </row>
    <row r="65" spans="1:5" ht="15.75" x14ac:dyDescent="0.25">
      <c r="A65" s="21" t="s">
        <v>58</v>
      </c>
      <c r="B65" s="22">
        <v>630</v>
      </c>
      <c r="C65" s="23">
        <v>2</v>
      </c>
      <c r="D65" s="25"/>
      <c r="E65" s="16">
        <f t="shared" si="0"/>
        <v>0</v>
      </c>
    </row>
    <row r="66" spans="1:5" ht="15.75" x14ac:dyDescent="0.25">
      <c r="A66" s="21" t="s">
        <v>59</v>
      </c>
      <c r="B66" s="22">
        <v>112</v>
      </c>
      <c r="C66" s="23">
        <v>1</v>
      </c>
      <c r="D66" s="25"/>
      <c r="E66" s="16">
        <f t="shared" si="0"/>
        <v>0</v>
      </c>
    </row>
    <row r="67" spans="1:5" ht="15.75" x14ac:dyDescent="0.25">
      <c r="A67" s="21" t="s">
        <v>60</v>
      </c>
      <c r="B67" s="22">
        <v>1050</v>
      </c>
      <c r="C67" s="23">
        <v>2</v>
      </c>
      <c r="D67" s="25"/>
      <c r="E67" s="16">
        <f t="shared" si="0"/>
        <v>0</v>
      </c>
    </row>
    <row r="68" spans="1:5" ht="15.75" x14ac:dyDescent="0.25">
      <c r="A68" s="21" t="s">
        <v>61</v>
      </c>
      <c r="B68" s="22">
        <v>105</v>
      </c>
      <c r="C68" s="23">
        <v>1</v>
      </c>
      <c r="D68" s="25"/>
      <c r="E68" s="16">
        <f t="shared" si="0"/>
        <v>0</v>
      </c>
    </row>
    <row r="69" spans="1:5" ht="15.75" x14ac:dyDescent="0.25">
      <c r="A69" s="21" t="s">
        <v>62</v>
      </c>
      <c r="B69" s="22">
        <v>81</v>
      </c>
      <c r="C69" s="23">
        <v>2</v>
      </c>
      <c r="D69" s="25"/>
      <c r="E69" s="16">
        <f t="shared" ref="E69:E123" si="1">+D69*C69</f>
        <v>0</v>
      </c>
    </row>
    <row r="70" spans="1:5" ht="15.75" x14ac:dyDescent="0.25">
      <c r="A70" s="21" t="s">
        <v>63</v>
      </c>
      <c r="B70" s="22">
        <v>81</v>
      </c>
      <c r="C70" s="23">
        <v>1</v>
      </c>
      <c r="D70" s="25"/>
      <c r="E70" s="16">
        <f t="shared" si="1"/>
        <v>0</v>
      </c>
    </row>
    <row r="71" spans="1:5" ht="15.75" x14ac:dyDescent="0.25">
      <c r="A71" s="21" t="s">
        <v>64</v>
      </c>
      <c r="B71" s="22">
        <v>81</v>
      </c>
      <c r="C71" s="23">
        <v>1</v>
      </c>
      <c r="D71" s="25"/>
      <c r="E71" s="16">
        <f t="shared" si="1"/>
        <v>0</v>
      </c>
    </row>
    <row r="72" spans="1:5" ht="15.75" x14ac:dyDescent="0.25">
      <c r="A72" s="21" t="s">
        <v>65</v>
      </c>
      <c r="B72" s="22">
        <v>81</v>
      </c>
      <c r="C72" s="23">
        <v>1</v>
      </c>
      <c r="D72" s="25"/>
      <c r="E72" s="16">
        <f t="shared" si="1"/>
        <v>0</v>
      </c>
    </row>
    <row r="73" spans="1:5" ht="15.75" x14ac:dyDescent="0.25">
      <c r="A73" s="21" t="s">
        <v>66</v>
      </c>
      <c r="B73" s="22">
        <v>81</v>
      </c>
      <c r="C73" s="23">
        <v>1</v>
      </c>
      <c r="D73" s="25"/>
      <c r="E73" s="16">
        <f t="shared" si="1"/>
        <v>0</v>
      </c>
    </row>
    <row r="74" spans="1:5" ht="15.75" x14ac:dyDescent="0.25">
      <c r="A74" s="21" t="s">
        <v>67</v>
      </c>
      <c r="B74" s="22">
        <v>81</v>
      </c>
      <c r="C74" s="23">
        <v>1</v>
      </c>
      <c r="D74" s="25"/>
      <c r="E74" s="16">
        <f t="shared" si="1"/>
        <v>0</v>
      </c>
    </row>
    <row r="75" spans="1:5" ht="15.75" x14ac:dyDescent="0.25">
      <c r="A75" s="21" t="s">
        <v>68</v>
      </c>
      <c r="B75" s="22">
        <v>96</v>
      </c>
      <c r="C75" s="23">
        <v>1</v>
      </c>
      <c r="D75" s="25"/>
      <c r="E75" s="16">
        <f t="shared" si="1"/>
        <v>0</v>
      </c>
    </row>
    <row r="76" spans="1:5" ht="15.75" x14ac:dyDescent="0.25">
      <c r="A76" s="21" t="s">
        <v>69</v>
      </c>
      <c r="B76" s="22">
        <v>96</v>
      </c>
      <c r="C76" s="23">
        <v>2</v>
      </c>
      <c r="D76" s="25"/>
      <c r="E76" s="16">
        <f t="shared" si="1"/>
        <v>0</v>
      </c>
    </row>
    <row r="77" spans="1:5" ht="15.75" x14ac:dyDescent="0.25">
      <c r="A77" s="21" t="s">
        <v>70</v>
      </c>
      <c r="B77" s="22">
        <v>96</v>
      </c>
      <c r="C77" s="23">
        <v>1</v>
      </c>
      <c r="D77" s="25"/>
      <c r="E77" s="16">
        <f t="shared" si="1"/>
        <v>0</v>
      </c>
    </row>
    <row r="78" spans="1:5" ht="15.75" x14ac:dyDescent="0.25">
      <c r="A78" s="21" t="s">
        <v>71</v>
      </c>
      <c r="B78" s="22">
        <v>96</v>
      </c>
      <c r="C78" s="23">
        <v>2</v>
      </c>
      <c r="D78" s="25"/>
      <c r="E78" s="16">
        <f t="shared" si="1"/>
        <v>0</v>
      </c>
    </row>
    <row r="79" spans="1:5" ht="15.75" x14ac:dyDescent="0.25">
      <c r="A79" s="21" t="s">
        <v>72</v>
      </c>
      <c r="B79" s="22">
        <v>96</v>
      </c>
      <c r="C79" s="23">
        <v>1</v>
      </c>
      <c r="D79" s="25"/>
      <c r="E79" s="16">
        <f t="shared" si="1"/>
        <v>0</v>
      </c>
    </row>
    <row r="80" spans="1:5" ht="15.75" x14ac:dyDescent="0.25">
      <c r="A80" s="21" t="s">
        <v>73</v>
      </c>
      <c r="B80" s="22">
        <v>630</v>
      </c>
      <c r="C80" s="23">
        <v>3</v>
      </c>
      <c r="D80" s="25"/>
      <c r="E80" s="16">
        <f t="shared" si="1"/>
        <v>0</v>
      </c>
    </row>
    <row r="81" spans="1:5" ht="15.75" x14ac:dyDescent="0.25">
      <c r="A81" s="21" t="s">
        <v>74</v>
      </c>
      <c r="B81" s="22">
        <v>96</v>
      </c>
      <c r="C81" s="23">
        <v>1</v>
      </c>
      <c r="D81" s="25"/>
      <c r="E81" s="16">
        <f t="shared" si="1"/>
        <v>0</v>
      </c>
    </row>
    <row r="82" spans="1:5" ht="15.75" x14ac:dyDescent="0.25">
      <c r="A82" s="21" t="s">
        <v>74</v>
      </c>
      <c r="B82" s="22">
        <v>117</v>
      </c>
      <c r="C82" s="23">
        <v>2</v>
      </c>
      <c r="D82" s="25"/>
      <c r="E82" s="16">
        <f t="shared" si="1"/>
        <v>0</v>
      </c>
    </row>
    <row r="83" spans="1:5" ht="15.75" x14ac:dyDescent="0.25">
      <c r="A83" s="21" t="s">
        <v>74</v>
      </c>
      <c r="B83" s="22">
        <v>96</v>
      </c>
      <c r="C83" s="23">
        <v>2</v>
      </c>
      <c r="D83" s="25"/>
      <c r="E83" s="16">
        <f t="shared" si="1"/>
        <v>0</v>
      </c>
    </row>
    <row r="84" spans="1:5" ht="15.75" x14ac:dyDescent="0.25">
      <c r="A84" s="21" t="s">
        <v>74</v>
      </c>
      <c r="B84" s="22">
        <v>96</v>
      </c>
      <c r="C84" s="23">
        <v>1</v>
      </c>
      <c r="D84" s="25"/>
      <c r="E84" s="16">
        <f t="shared" si="1"/>
        <v>0</v>
      </c>
    </row>
    <row r="85" spans="1:5" ht="15.75" x14ac:dyDescent="0.25">
      <c r="A85" s="21" t="s">
        <v>74</v>
      </c>
      <c r="B85" s="22">
        <v>96</v>
      </c>
      <c r="C85" s="23">
        <v>1</v>
      </c>
      <c r="D85" s="25"/>
      <c r="E85" s="16">
        <f t="shared" si="1"/>
        <v>0</v>
      </c>
    </row>
    <row r="86" spans="1:5" ht="15.75" x14ac:dyDescent="0.25">
      <c r="A86" s="21" t="s">
        <v>74</v>
      </c>
      <c r="B86" s="22">
        <v>96</v>
      </c>
      <c r="C86" s="23">
        <v>3</v>
      </c>
      <c r="D86" s="25"/>
      <c r="E86" s="16">
        <f t="shared" si="1"/>
        <v>0</v>
      </c>
    </row>
    <row r="87" spans="1:5" ht="15.75" x14ac:dyDescent="0.25">
      <c r="A87" s="21" t="s">
        <v>74</v>
      </c>
      <c r="B87" s="22">
        <v>96</v>
      </c>
      <c r="C87" s="23">
        <v>2</v>
      </c>
      <c r="D87" s="25"/>
      <c r="E87" s="16">
        <f t="shared" si="1"/>
        <v>0</v>
      </c>
    </row>
    <row r="88" spans="1:5" ht="15.75" x14ac:dyDescent="0.25">
      <c r="A88" s="21" t="s">
        <v>74</v>
      </c>
      <c r="B88" s="22">
        <v>117</v>
      </c>
      <c r="C88" s="23">
        <v>1</v>
      </c>
      <c r="D88" s="25"/>
      <c r="E88" s="16">
        <f t="shared" si="1"/>
        <v>0</v>
      </c>
    </row>
    <row r="89" spans="1:5" ht="15.75" x14ac:dyDescent="0.25">
      <c r="A89" s="21" t="s">
        <v>74</v>
      </c>
      <c r="B89" s="22">
        <v>117</v>
      </c>
      <c r="C89" s="23">
        <v>2</v>
      </c>
      <c r="D89" s="25"/>
      <c r="E89" s="16">
        <f t="shared" si="1"/>
        <v>0</v>
      </c>
    </row>
    <row r="90" spans="1:5" ht="15.75" x14ac:dyDescent="0.25">
      <c r="A90" s="21" t="s">
        <v>74</v>
      </c>
      <c r="B90" s="22">
        <v>96</v>
      </c>
      <c r="C90" s="23">
        <v>4</v>
      </c>
      <c r="D90" s="25"/>
      <c r="E90" s="16">
        <f t="shared" si="1"/>
        <v>0</v>
      </c>
    </row>
    <row r="91" spans="1:5" ht="15.75" x14ac:dyDescent="0.25">
      <c r="A91" s="21" t="s">
        <v>74</v>
      </c>
      <c r="B91" s="22">
        <v>96</v>
      </c>
      <c r="C91" s="23">
        <v>2</v>
      </c>
      <c r="D91" s="25"/>
      <c r="E91" s="16">
        <f t="shared" si="1"/>
        <v>0</v>
      </c>
    </row>
    <row r="92" spans="1:5" ht="15.75" x14ac:dyDescent="0.25">
      <c r="A92" s="21" t="s">
        <v>74</v>
      </c>
      <c r="B92" s="22">
        <v>96</v>
      </c>
      <c r="C92" s="23">
        <v>1</v>
      </c>
      <c r="D92" s="25"/>
      <c r="E92" s="16">
        <f t="shared" si="1"/>
        <v>0</v>
      </c>
    </row>
    <row r="93" spans="1:5" ht="15.75" x14ac:dyDescent="0.25">
      <c r="A93" s="21" t="s">
        <v>75</v>
      </c>
      <c r="B93" s="22">
        <v>115</v>
      </c>
      <c r="C93" s="23">
        <v>3</v>
      </c>
      <c r="D93" s="25"/>
      <c r="E93" s="16">
        <f t="shared" si="1"/>
        <v>0</v>
      </c>
    </row>
    <row r="94" spans="1:5" ht="15.75" x14ac:dyDescent="0.25">
      <c r="A94" s="21" t="s">
        <v>75</v>
      </c>
      <c r="B94" s="22">
        <v>115</v>
      </c>
      <c r="C94" s="23">
        <v>6</v>
      </c>
      <c r="D94" s="25"/>
      <c r="E94" s="16">
        <f t="shared" si="1"/>
        <v>0</v>
      </c>
    </row>
    <row r="95" spans="1:5" ht="15.75" x14ac:dyDescent="0.25">
      <c r="A95" s="21" t="s">
        <v>75</v>
      </c>
      <c r="B95" s="22">
        <v>115</v>
      </c>
      <c r="C95" s="23">
        <v>6</v>
      </c>
      <c r="D95" s="25"/>
      <c r="E95" s="16">
        <f t="shared" si="1"/>
        <v>0</v>
      </c>
    </row>
    <row r="96" spans="1:5" ht="15.75" x14ac:dyDescent="0.25">
      <c r="A96" s="21" t="s">
        <v>75</v>
      </c>
      <c r="B96" s="22">
        <v>115</v>
      </c>
      <c r="C96" s="23">
        <v>3</v>
      </c>
      <c r="D96" s="25"/>
      <c r="E96" s="16">
        <f t="shared" si="1"/>
        <v>0</v>
      </c>
    </row>
    <row r="97" spans="1:5" ht="15.75" x14ac:dyDescent="0.25">
      <c r="A97" s="21" t="s">
        <v>75</v>
      </c>
      <c r="B97" s="22">
        <v>115</v>
      </c>
      <c r="C97" s="23">
        <v>10</v>
      </c>
      <c r="D97" s="25"/>
      <c r="E97" s="16">
        <f t="shared" si="1"/>
        <v>0</v>
      </c>
    </row>
    <row r="98" spans="1:5" ht="15.75" x14ac:dyDescent="0.25">
      <c r="A98" s="21" t="s">
        <v>75</v>
      </c>
      <c r="B98" s="22">
        <v>115</v>
      </c>
      <c r="C98" s="23">
        <v>8</v>
      </c>
      <c r="D98" s="25"/>
      <c r="E98" s="16">
        <f t="shared" si="1"/>
        <v>0</v>
      </c>
    </row>
    <row r="99" spans="1:5" ht="15.75" x14ac:dyDescent="0.25">
      <c r="A99" s="21" t="s">
        <v>75</v>
      </c>
      <c r="B99" s="22">
        <v>115</v>
      </c>
      <c r="C99" s="23">
        <v>7</v>
      </c>
      <c r="D99" s="25"/>
      <c r="E99" s="16">
        <f t="shared" si="1"/>
        <v>0</v>
      </c>
    </row>
    <row r="100" spans="1:5" ht="15.75" x14ac:dyDescent="0.25">
      <c r="A100" s="21" t="s">
        <v>75</v>
      </c>
      <c r="B100" s="22">
        <v>115</v>
      </c>
      <c r="C100" s="23">
        <v>2</v>
      </c>
      <c r="D100" s="25"/>
      <c r="E100" s="16">
        <f t="shared" si="1"/>
        <v>0</v>
      </c>
    </row>
    <row r="101" spans="1:5" ht="15.75" x14ac:dyDescent="0.25">
      <c r="A101" s="21" t="s">
        <v>76</v>
      </c>
      <c r="B101" s="22">
        <v>113.36</v>
      </c>
      <c r="C101" s="23">
        <v>2</v>
      </c>
      <c r="D101" s="25"/>
      <c r="E101" s="16">
        <f t="shared" si="1"/>
        <v>0</v>
      </c>
    </row>
    <row r="102" spans="1:5" ht="15.75" x14ac:dyDescent="0.25">
      <c r="A102" s="21" t="s">
        <v>77</v>
      </c>
      <c r="B102" s="22">
        <v>113.36</v>
      </c>
      <c r="C102" s="23">
        <v>2</v>
      </c>
      <c r="D102" s="25"/>
      <c r="E102" s="16">
        <f t="shared" si="1"/>
        <v>0</v>
      </c>
    </row>
    <row r="103" spans="1:5" ht="15.75" x14ac:dyDescent="0.25">
      <c r="A103" s="21" t="s">
        <v>78</v>
      </c>
      <c r="B103" s="22">
        <v>113.36</v>
      </c>
      <c r="C103" s="23">
        <v>1</v>
      </c>
      <c r="D103" s="25"/>
      <c r="E103" s="16">
        <f t="shared" si="1"/>
        <v>0</v>
      </c>
    </row>
    <row r="104" spans="1:5" ht="15.75" x14ac:dyDescent="0.25">
      <c r="A104" s="21" t="s">
        <v>79</v>
      </c>
      <c r="B104" s="22">
        <v>96</v>
      </c>
      <c r="C104" s="23">
        <v>2</v>
      </c>
      <c r="D104" s="25"/>
      <c r="E104" s="16">
        <f t="shared" si="1"/>
        <v>0</v>
      </c>
    </row>
    <row r="105" spans="1:5" ht="15.75" x14ac:dyDescent="0.25">
      <c r="A105" s="21" t="s">
        <v>80</v>
      </c>
      <c r="B105" s="22">
        <v>96</v>
      </c>
      <c r="C105" s="23">
        <v>3</v>
      </c>
      <c r="D105" s="25"/>
      <c r="E105" s="16">
        <f t="shared" si="1"/>
        <v>0</v>
      </c>
    </row>
    <row r="106" spans="1:5" ht="15.75" x14ac:dyDescent="0.25">
      <c r="A106" s="21" t="s">
        <v>81</v>
      </c>
      <c r="B106" s="22">
        <v>96</v>
      </c>
      <c r="C106" s="23">
        <v>3</v>
      </c>
      <c r="D106" s="25"/>
      <c r="E106" s="16">
        <f t="shared" si="1"/>
        <v>0</v>
      </c>
    </row>
    <row r="107" spans="1:5" ht="15.75" x14ac:dyDescent="0.25">
      <c r="A107" s="21" t="s">
        <v>82</v>
      </c>
      <c r="B107" s="22">
        <v>120</v>
      </c>
      <c r="C107" s="23">
        <v>1</v>
      </c>
      <c r="D107" s="25"/>
      <c r="E107" s="16">
        <f t="shared" si="1"/>
        <v>0</v>
      </c>
    </row>
    <row r="108" spans="1:5" ht="15.75" x14ac:dyDescent="0.25">
      <c r="A108" s="21" t="s">
        <v>83</v>
      </c>
      <c r="B108" s="22">
        <v>120</v>
      </c>
      <c r="C108" s="23">
        <v>3</v>
      </c>
      <c r="D108" s="25"/>
      <c r="E108" s="16">
        <f t="shared" si="1"/>
        <v>0</v>
      </c>
    </row>
    <row r="109" spans="1:5" ht="15.75" x14ac:dyDescent="0.25">
      <c r="A109" s="21" t="s">
        <v>84</v>
      </c>
      <c r="B109" s="22">
        <v>120</v>
      </c>
      <c r="C109" s="23">
        <v>3</v>
      </c>
      <c r="D109" s="25"/>
      <c r="E109" s="16">
        <f t="shared" si="1"/>
        <v>0</v>
      </c>
    </row>
    <row r="110" spans="1:5" ht="15.75" x14ac:dyDescent="0.25">
      <c r="A110" s="21" t="s">
        <v>85</v>
      </c>
      <c r="B110" s="22">
        <v>113.36</v>
      </c>
      <c r="C110" s="23">
        <v>3</v>
      </c>
      <c r="D110" s="25"/>
      <c r="E110" s="16">
        <f t="shared" si="1"/>
        <v>0</v>
      </c>
    </row>
    <row r="111" spans="1:5" ht="15.75" x14ac:dyDescent="0.25">
      <c r="A111" s="21" t="s">
        <v>86</v>
      </c>
      <c r="B111" s="22">
        <v>113.36</v>
      </c>
      <c r="C111" s="23">
        <v>2</v>
      </c>
      <c r="D111" s="25"/>
      <c r="E111" s="16">
        <f t="shared" si="1"/>
        <v>0</v>
      </c>
    </row>
    <row r="112" spans="1:5" ht="15.75" x14ac:dyDescent="0.25">
      <c r="A112" s="21" t="s">
        <v>87</v>
      </c>
      <c r="B112" s="22">
        <v>113.36</v>
      </c>
      <c r="C112" s="23">
        <v>2</v>
      </c>
      <c r="D112" s="25"/>
      <c r="E112" s="16">
        <f t="shared" si="1"/>
        <v>0</v>
      </c>
    </row>
    <row r="113" spans="1:5" ht="15.75" x14ac:dyDescent="0.25">
      <c r="A113" s="21" t="s">
        <v>88</v>
      </c>
      <c r="B113" s="22">
        <v>113.36</v>
      </c>
      <c r="C113" s="23">
        <v>2</v>
      </c>
      <c r="D113" s="25"/>
      <c r="E113" s="16">
        <f t="shared" si="1"/>
        <v>0</v>
      </c>
    </row>
    <row r="114" spans="1:5" ht="15.75" x14ac:dyDescent="0.25">
      <c r="A114" s="21" t="s">
        <v>89</v>
      </c>
      <c r="B114" s="22">
        <v>120</v>
      </c>
      <c r="C114" s="23">
        <v>2</v>
      </c>
      <c r="D114" s="25"/>
      <c r="E114" s="16">
        <f t="shared" si="1"/>
        <v>0</v>
      </c>
    </row>
    <row r="115" spans="1:5" ht="15.75" x14ac:dyDescent="0.25">
      <c r="A115" s="21" t="s">
        <v>90</v>
      </c>
      <c r="B115" s="22">
        <v>120</v>
      </c>
      <c r="C115" s="23">
        <v>2</v>
      </c>
      <c r="D115" s="25"/>
      <c r="E115" s="16">
        <f t="shared" si="1"/>
        <v>0</v>
      </c>
    </row>
    <row r="116" spans="1:5" ht="15.75" x14ac:dyDescent="0.25">
      <c r="A116" s="21" t="s">
        <v>91</v>
      </c>
      <c r="B116" s="22">
        <v>120</v>
      </c>
      <c r="C116" s="23">
        <v>1</v>
      </c>
      <c r="D116" s="25"/>
      <c r="E116" s="16">
        <f t="shared" si="1"/>
        <v>0</v>
      </c>
    </row>
    <row r="117" spans="1:5" ht="15.75" x14ac:dyDescent="0.25">
      <c r="A117" s="21" t="s">
        <v>92</v>
      </c>
      <c r="B117" s="22">
        <v>105</v>
      </c>
      <c r="C117" s="23">
        <v>1</v>
      </c>
      <c r="D117" s="25"/>
      <c r="E117" s="16">
        <f t="shared" si="1"/>
        <v>0</v>
      </c>
    </row>
    <row r="118" spans="1:5" ht="15.75" x14ac:dyDescent="0.25">
      <c r="A118" s="21" t="s">
        <v>92</v>
      </c>
      <c r="B118" s="22">
        <v>105</v>
      </c>
      <c r="C118" s="23">
        <v>2</v>
      </c>
      <c r="D118" s="25"/>
      <c r="E118" s="16">
        <f t="shared" si="1"/>
        <v>0</v>
      </c>
    </row>
    <row r="119" spans="1:5" ht="15.75" x14ac:dyDescent="0.25">
      <c r="A119" s="21" t="s">
        <v>92</v>
      </c>
      <c r="B119" s="22">
        <v>105</v>
      </c>
      <c r="C119" s="23">
        <v>2</v>
      </c>
      <c r="D119" s="25"/>
      <c r="E119" s="16">
        <f t="shared" si="1"/>
        <v>0</v>
      </c>
    </row>
    <row r="120" spans="1:5" ht="15.75" x14ac:dyDescent="0.25">
      <c r="A120" s="21" t="s">
        <v>92</v>
      </c>
      <c r="B120" s="22">
        <v>105</v>
      </c>
      <c r="C120" s="23">
        <v>4</v>
      </c>
      <c r="D120" s="25"/>
      <c r="E120" s="16">
        <f t="shared" si="1"/>
        <v>0</v>
      </c>
    </row>
    <row r="121" spans="1:5" ht="15.75" x14ac:dyDescent="0.25">
      <c r="A121" s="21" t="s">
        <v>92</v>
      </c>
      <c r="B121" s="22">
        <v>122.5</v>
      </c>
      <c r="C121" s="23">
        <v>2</v>
      </c>
      <c r="D121" s="25"/>
      <c r="E121" s="16">
        <f t="shared" si="1"/>
        <v>0</v>
      </c>
    </row>
    <row r="122" spans="1:5" ht="15.75" x14ac:dyDescent="0.25">
      <c r="A122" s="21" t="s">
        <v>92</v>
      </c>
      <c r="B122" s="22">
        <v>122.5</v>
      </c>
      <c r="C122" s="23">
        <v>2</v>
      </c>
      <c r="D122" s="25"/>
      <c r="E122" s="16">
        <f t="shared" si="1"/>
        <v>0</v>
      </c>
    </row>
    <row r="123" spans="1:5" ht="15.75" x14ac:dyDescent="0.25">
      <c r="A123" s="21" t="s">
        <v>93</v>
      </c>
      <c r="B123" s="22">
        <v>750</v>
      </c>
      <c r="C123" s="23">
        <v>3</v>
      </c>
      <c r="D123" s="25"/>
      <c r="E123" s="16">
        <f t="shared" si="1"/>
        <v>0</v>
      </c>
    </row>
    <row r="128" spans="1:5" ht="18.75" x14ac:dyDescent="0.35">
      <c r="A128" s="17" t="s">
        <v>5</v>
      </c>
      <c r="B128" s="17"/>
      <c r="C128" s="5"/>
      <c r="D128" s="6"/>
      <c r="E128" s="4">
        <f>SUM(E4:E123)</f>
        <v>20</v>
      </c>
    </row>
    <row r="129" spans="1:5" ht="18.75" x14ac:dyDescent="0.35">
      <c r="A129" s="17" t="s">
        <v>7</v>
      </c>
      <c r="B129" s="17"/>
      <c r="C129" s="5"/>
      <c r="D129" s="6"/>
      <c r="E129" s="4">
        <f>+E128*4</f>
        <v>80</v>
      </c>
    </row>
    <row r="130" spans="1:5" ht="16.5" x14ac:dyDescent="0.35">
      <c r="A130" s="7"/>
      <c r="B130" s="7"/>
      <c r="C130" s="5"/>
      <c r="D130" s="6"/>
      <c r="E130" s="8"/>
    </row>
    <row r="131" spans="1:5" ht="15.75" x14ac:dyDescent="0.25">
      <c r="A131" s="18" t="s">
        <v>6</v>
      </c>
      <c r="B131" s="18"/>
      <c r="C131" s="18"/>
      <c r="D131" s="18"/>
      <c r="E131" s="18"/>
    </row>
  </sheetData>
  <mergeCells count="5">
    <mergeCell ref="A128:B128"/>
    <mergeCell ref="A129:B129"/>
    <mergeCell ref="A131:E131"/>
    <mergeCell ref="A2:E2"/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Fernández Martin   Laura</cp:lastModifiedBy>
  <cp:lastPrinted>2023-07-17T10:02:48Z</cp:lastPrinted>
  <dcterms:created xsi:type="dcterms:W3CDTF">2015-06-05T18:17:20Z</dcterms:created>
  <dcterms:modified xsi:type="dcterms:W3CDTF">2023-10-19T10:57:08Z</dcterms:modified>
</cp:coreProperties>
</file>