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Girona\Oftalmologia\2023\"/>
    </mc:Choice>
  </mc:AlternateContent>
  <xr:revisionPtr revIDLastSave="0" documentId="13_ncr:1_{2558511B-6633-400C-BBB5-9EA1777C90E9}" xr6:coauthVersionLast="47" xr6:coauthVersionMax="47" xr10:uidLastSave="{00000000-0000-0000-0000-000000000000}"/>
  <bookViews>
    <workbookView xWindow="30450" yWindow="1650" windowWidth="16200" windowHeight="9240" tabRatio="145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8" i="1"/>
  <c r="F9" i="1"/>
  <c r="F10" i="1"/>
  <c r="F11" i="1"/>
  <c r="F12" i="1"/>
  <c r="F13" i="1"/>
  <c r="F14" i="1"/>
  <c r="F15" i="1"/>
  <c r="E8" i="1"/>
  <c r="E9" i="1"/>
  <c r="E10" i="1"/>
  <c r="E11" i="1"/>
  <c r="E12" i="1"/>
  <c r="E13" i="1"/>
  <c r="E14" i="1"/>
  <c r="E15" i="1"/>
  <c r="F7" i="1"/>
  <c r="E7" i="1"/>
  <c r="E16" i="1" s="1"/>
  <c r="F19" i="1" s="1"/>
</calcChain>
</file>

<file path=xl/sharedStrings.xml><?xml version="1.0" encoding="utf-8"?>
<sst xmlns="http://schemas.openxmlformats.org/spreadsheetml/2006/main" count="20" uniqueCount="20">
  <si>
    <t>VISITAS SUCESIVAS</t>
  </si>
  <si>
    <t>DESCRIPCIÓN</t>
  </si>
  <si>
    <t>TOTAL</t>
  </si>
  <si>
    <t>RETINOGRAFIA</t>
  </si>
  <si>
    <t>CAMPOS VISUALES</t>
  </si>
  <si>
    <t>URGENCIAS</t>
  </si>
  <si>
    <t>PRIMERA VISITA</t>
  </si>
  <si>
    <t>ECOGRAFIA OFTALMICA BIOMETRIA</t>
  </si>
  <si>
    <t>OCT-TOMOGRAFIA OPTICA COMPUTERIZADA</t>
  </si>
  <si>
    <t>EXTRACCION CUERPO EXTRAÑO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</si>
  <si>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</si>
  <si>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</si>
  <si>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</si>
  <si>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</si>
  <si>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</si>
  <si>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</si>
  <si>
    <t>Unidades</t>
  </si>
  <si>
    <t>Precio licitación</t>
  </si>
  <si>
    <r>
      <t xml:space="preserve">GONIOSCOPIA </t>
    </r>
    <r>
      <rPr>
        <sz val="10"/>
        <color rgb="FF000000"/>
        <rFont val="HelveticaNowText Regular"/>
        <family val="2"/>
      </rPr>
      <t>(por ojo)</t>
    </r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</si>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</sst>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2"/>
      <color rgb="FFFFFFFF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rgb="FFFFFFFF"/>
      <name val="HelveticaNowText Regular"/>
      <family val="2"/>
    </font>
    <font>
      <sz val="11"/>
      <color rgb="FF000000"/>
      <name val="HelveticaNowText Regular"/>
      <family val="2"/>
    </font>
    <font>
      <sz val="10"/>
      <color rgb="FF000000"/>
      <name val="HelveticaNowText Regular"/>
      <family val="2"/>
    </font>
    <font>
      <sz val="1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164" fontId="5" fillId="0" borderId="6" xfId="0" applyNumberFormat="1" applyFont="1" applyBorder="1" applyAlignment="1">
      <alignment horizontal="right"/>
    </xf>
    <xf numFmtId="0" fontId="8" fillId="0" borderId="0" xfId="0" applyFont="1"/>
    <xf numFmtId="164" fontId="7" fillId="0" borderId="6" xfId="0" applyNumberFormat="1" applyFont="1" applyBorder="1"/>
    <xf numFmtId="0" fontId="10" fillId="4" borderId="0" xfId="0" applyFont="1" applyFill="1" applyAlignment="1">
      <alignment horizontal="right" vertical="center" wrapText="1"/>
    </xf>
    <xf numFmtId="0" fontId="9" fillId="2" borderId="7" xfId="0" applyFont="1" applyFill="1" applyBorder="1" applyAlignment="1">
      <alignment horizontal="center" vertical="center" wrapText="1"/>
    </xf>
    <xf numFmtId="44" fontId="6" fillId="0" borderId="5" xfId="1" applyFont="1" applyBorder="1" applyAlignment="1" applyProtection="1">
      <alignment horizontal="right" vertical="center"/>
      <protection locked="0"/>
    </xf>
    <xf numFmtId="0" fontId="9" fillId="2" borderId="7" xfId="0" applyFont="1" applyFill="1" applyBorder="1" applyAlignment="1">
      <alignment horizontal="center" vertical="center"/>
    </xf>
    <xf numFmtId="44" fontId="6" fillId="0" borderId="8" xfId="1" applyFont="1" applyBorder="1" applyAlignment="1">
      <alignment horizontal="right" vertical="center"/>
    </xf>
    <xf numFmtId="44" fontId="6" fillId="0" borderId="5" xfId="1" applyFont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8" fontId="12" fillId="3" borderId="2" xfId="0" applyNumberFormat="1" applyFont="1" applyFill="1" applyBorder="1" applyAlignment="1">
      <alignment horizontal="right" vertical="center"/>
    </xf>
    <xf numFmtId="0" fontId="12" fillId="3" borderId="2" xfId="0" applyFont="1" applyFill="1" applyBorder="1" applyAlignment="1">
      <alignment horizontal="center" vertical="center"/>
    </xf>
    <xf numFmtId="8" fontId="6" fillId="0" borderId="2" xfId="0" applyNumberFormat="1" applyFont="1" applyBorder="1" applyAlignment="1">
      <alignment horizontal="right" vertical="center"/>
    </xf>
    <xf numFmtId="8" fontId="12" fillId="0" borderId="2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8" fontId="12" fillId="0" borderId="5" xfId="0" applyNumberFormat="1" applyFont="1" applyBorder="1" applyAlignment="1">
      <alignment horizontal="right" vertical="center"/>
    </xf>
    <xf numFmtId="0" fontId="12" fillId="0" borderId="5" xfId="0" applyFont="1" applyBorder="1" applyAlignment="1">
      <alignment horizontal="center" vertical="center"/>
    </xf>
    <xf numFmtId="8" fontId="6" fillId="0" borderId="5" xfId="0" applyNumberFormat="1" applyFont="1" applyBorder="1" applyAlignment="1">
      <alignment horizontal="right" vertical="center"/>
    </xf>
    <xf numFmtId="8" fontId="6" fillId="0" borderId="3" xfId="0" applyNumberFormat="1" applyFont="1" applyBorder="1" applyAlignment="1">
      <alignment horizontal="right" vertical="center"/>
    </xf>
    <xf numFmtId="0" fontId="14" fillId="0" borderId="0" xfId="0" applyFont="1"/>
    <xf numFmtId="8" fontId="12" fillId="0" borderId="0" xfId="0" applyNumberFormat="1" applyFont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tabSelected="1" workbookViewId="0">
      <selection activeCell="F21" sqref="F21"/>
    </sheetView>
  </sheetViews>
  <sheetFormatPr baseColWidth="10" defaultColWidth="11.54296875" defaultRowHeight="14.5" x14ac:dyDescent="0.35"/>
  <cols>
    <col min="1" max="1" width="25.7265625" customWidth="1"/>
    <col min="2" max="2" width="17.54296875" customWidth="1"/>
    <col min="3" max="3" width="15.81640625" customWidth="1"/>
    <col min="4" max="4" width="19.453125" bestFit="1" customWidth="1"/>
    <col min="5" max="5" width="16.90625" bestFit="1" customWidth="1"/>
    <col min="6" max="6" width="17" bestFit="1" customWidth="1"/>
    <col min="7" max="7" width="11" customWidth="1"/>
    <col min="8" max="8" width="14.26953125" customWidth="1"/>
    <col min="11" max="11" width="33.81640625" customWidth="1"/>
  </cols>
  <sheetData>
    <row r="1" spans="1:7" ht="31.5" customHeight="1" x14ac:dyDescent="0.7">
      <c r="A1" s="33" t="s">
        <v>10</v>
      </c>
      <c r="B1" s="33"/>
      <c r="C1" s="33"/>
      <c r="D1" s="33"/>
      <c r="E1" s="33"/>
      <c r="F1" s="33"/>
      <c r="G1" s="33"/>
    </row>
    <row r="2" spans="1:7" ht="211.5" customHeight="1" x14ac:dyDescent="0.35">
      <c r="A2" s="31" t="s">
        <v>11</v>
      </c>
      <c r="B2" s="31"/>
      <c r="C2" s="31"/>
      <c r="D2" s="31"/>
      <c r="E2" s="31"/>
      <c r="F2" s="31"/>
      <c r="G2" s="31"/>
    </row>
    <row r="4" spans="1:7" ht="20" customHeight="1" x14ac:dyDescent="0.35"/>
    <row r="5" spans="1:7" ht="15" thickBot="1" x14ac:dyDescent="0.4"/>
    <row r="6" spans="1:7" ht="20" customHeight="1" thickTop="1" thickBot="1" x14ac:dyDescent="0.4">
      <c r="A6" s="13" t="s">
        <v>1</v>
      </c>
      <c r="B6" s="14" t="s">
        <v>17</v>
      </c>
      <c r="C6" s="14" t="s">
        <v>16</v>
      </c>
      <c r="D6" s="8" t="s">
        <v>15</v>
      </c>
      <c r="E6" s="10" t="s">
        <v>2</v>
      </c>
    </row>
    <row r="7" spans="1:7" ht="30" customHeight="1" thickTop="1" thickBot="1" x14ac:dyDescent="0.4">
      <c r="A7" s="15" t="s">
        <v>5</v>
      </c>
      <c r="B7" s="16">
        <v>110</v>
      </c>
      <c r="C7" s="17">
        <v>70</v>
      </c>
      <c r="D7" s="9"/>
      <c r="E7" s="12">
        <f>+C7*D7</f>
        <v>0</v>
      </c>
      <c r="F7" s="7" t="str">
        <f>IF(D7&gt;B7,"ERROR TARIFA","")</f>
        <v/>
      </c>
    </row>
    <row r="8" spans="1:7" ht="30" customHeight="1" thickBot="1" x14ac:dyDescent="0.4">
      <c r="A8" s="15" t="s">
        <v>0</v>
      </c>
      <c r="B8" s="16">
        <v>65</v>
      </c>
      <c r="C8" s="17">
        <v>60</v>
      </c>
      <c r="D8" s="18"/>
      <c r="E8" s="12">
        <f t="shared" ref="E8:E15" si="0">+C8*D8</f>
        <v>0</v>
      </c>
      <c r="F8" s="7" t="str">
        <f t="shared" ref="F8:F15" si="1">IF(D8&gt;B8,"ERROR TARIFA","")</f>
        <v/>
      </c>
    </row>
    <row r="9" spans="1:7" ht="30" customHeight="1" thickBot="1" x14ac:dyDescent="0.4">
      <c r="A9" s="15" t="s">
        <v>6</v>
      </c>
      <c r="B9" s="16">
        <v>105</v>
      </c>
      <c r="C9" s="17">
        <v>40</v>
      </c>
      <c r="D9" s="18"/>
      <c r="E9" s="12">
        <f t="shared" si="0"/>
        <v>0</v>
      </c>
      <c r="F9" s="7" t="str">
        <f t="shared" si="1"/>
        <v/>
      </c>
    </row>
    <row r="10" spans="1:7" ht="30" customHeight="1" thickBot="1" x14ac:dyDescent="0.4">
      <c r="A10" s="15" t="s">
        <v>18</v>
      </c>
      <c r="B10" s="19">
        <v>20</v>
      </c>
      <c r="C10" s="20">
        <v>15</v>
      </c>
      <c r="D10" s="18"/>
      <c r="E10" s="12">
        <f t="shared" si="0"/>
        <v>0</v>
      </c>
      <c r="F10" s="7" t="str">
        <f t="shared" si="1"/>
        <v/>
      </c>
    </row>
    <row r="11" spans="1:7" ht="30" customHeight="1" thickBot="1" x14ac:dyDescent="0.4">
      <c r="A11" s="15" t="s">
        <v>3</v>
      </c>
      <c r="B11" s="19">
        <v>40</v>
      </c>
      <c r="C11" s="20">
        <v>40</v>
      </c>
      <c r="D11" s="18"/>
      <c r="E11" s="12">
        <f t="shared" si="0"/>
        <v>0</v>
      </c>
      <c r="F11" s="7" t="str">
        <f t="shared" si="1"/>
        <v/>
      </c>
    </row>
    <row r="12" spans="1:7" ht="30" customHeight="1" thickBot="1" x14ac:dyDescent="0.4">
      <c r="A12" s="21" t="s">
        <v>4</v>
      </c>
      <c r="B12" s="19">
        <v>70</v>
      </c>
      <c r="C12" s="20">
        <v>15</v>
      </c>
      <c r="D12" s="18"/>
      <c r="E12" s="12">
        <f t="shared" si="0"/>
        <v>0</v>
      </c>
      <c r="F12" s="7" t="str">
        <f t="shared" si="1"/>
        <v/>
      </c>
    </row>
    <row r="13" spans="1:7" ht="30" customHeight="1" thickBot="1" x14ac:dyDescent="0.4">
      <c r="A13" s="22" t="s">
        <v>7</v>
      </c>
      <c r="B13" s="23">
        <v>50</v>
      </c>
      <c r="C13" s="24">
        <v>20</v>
      </c>
      <c r="D13" s="25"/>
      <c r="E13" s="12">
        <f t="shared" si="0"/>
        <v>0</v>
      </c>
      <c r="F13" s="7" t="str">
        <f t="shared" si="1"/>
        <v/>
      </c>
    </row>
    <row r="14" spans="1:7" ht="47.5" customHeight="1" thickBot="1" x14ac:dyDescent="0.4">
      <c r="A14" s="22" t="s">
        <v>8</v>
      </c>
      <c r="B14" s="23">
        <v>100</v>
      </c>
      <c r="C14" s="24">
        <v>20</v>
      </c>
      <c r="D14" s="26"/>
      <c r="E14" s="12">
        <f t="shared" si="0"/>
        <v>0</v>
      </c>
      <c r="F14" s="7" t="str">
        <f t="shared" si="1"/>
        <v/>
      </c>
    </row>
    <row r="15" spans="1:7" ht="30" customHeight="1" thickBot="1" x14ac:dyDescent="0.4">
      <c r="A15" s="22" t="s">
        <v>9</v>
      </c>
      <c r="B15" s="23">
        <v>110</v>
      </c>
      <c r="C15" s="24">
        <v>50</v>
      </c>
      <c r="D15" s="25"/>
      <c r="E15" s="11">
        <f t="shared" si="0"/>
        <v>0</v>
      </c>
      <c r="F15" s="7" t="str">
        <f t="shared" si="1"/>
        <v/>
      </c>
    </row>
    <row r="16" spans="1:7" ht="35.25" customHeight="1" x14ac:dyDescent="0.5">
      <c r="A16" s="27"/>
      <c r="B16" s="27"/>
      <c r="C16" s="27"/>
      <c r="D16" s="28"/>
      <c r="E16" s="11">
        <f>SUM(E7:E15)</f>
        <v>0</v>
      </c>
    </row>
    <row r="17" spans="1:6" ht="21.75" customHeight="1" x14ac:dyDescent="0.35">
      <c r="A17" s="1"/>
      <c r="B17" s="1"/>
      <c r="C17" s="1"/>
      <c r="D17" s="1"/>
    </row>
    <row r="19" spans="1:6" ht="32.25" customHeight="1" x14ac:dyDescent="0.55000000000000004">
      <c r="A19" s="29" t="s">
        <v>12</v>
      </c>
      <c r="B19" s="29"/>
      <c r="C19" s="2"/>
      <c r="D19" s="3"/>
      <c r="E19" s="3"/>
      <c r="F19" s="4">
        <f>E16</f>
        <v>0</v>
      </c>
    </row>
    <row r="20" spans="1:6" ht="32.25" customHeight="1" x14ac:dyDescent="0.55000000000000004">
      <c r="A20" s="30" t="s">
        <v>19</v>
      </c>
      <c r="B20" s="30"/>
      <c r="C20" s="5">
        <v>3</v>
      </c>
      <c r="F20" s="6">
        <f>F19*2</f>
        <v>0</v>
      </c>
    </row>
    <row r="22" spans="1:6" ht="51" customHeight="1" x14ac:dyDescent="0.35">
      <c r="A22" s="31" t="s">
        <v>13</v>
      </c>
      <c r="B22" s="31"/>
      <c r="C22" s="31"/>
      <c r="D22" s="31"/>
      <c r="E22" s="31"/>
      <c r="F22" s="31"/>
    </row>
    <row r="24" spans="1:6" ht="20" x14ac:dyDescent="0.35">
      <c r="A24" s="32" t="s">
        <v>14</v>
      </c>
      <c r="B24" s="32"/>
    </row>
  </sheetData>
  <mergeCells count="6">
    <mergeCell ref="A19:B19"/>
    <mergeCell ref="A20:B20"/>
    <mergeCell ref="A22:F22"/>
    <mergeCell ref="A24:B24"/>
    <mergeCell ref="A1:G1"/>
    <mergeCell ref="A2:G2"/>
  </mergeCells>
  <pageMargins left="0.78749999999999998" right="0.78749999999999998" top="1.0527777777777778" bottom="1.0527777777777778" header="0.59055118110236227" footer="0.59055118110236227"/>
  <pageSetup paperSize="9" scale="9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Lázare   Antonia</cp:lastModifiedBy>
  <cp:lastPrinted>2019-05-29T06:53:59Z</cp:lastPrinted>
  <dcterms:created xsi:type="dcterms:W3CDTF">2019-03-22T11:00:21Z</dcterms:created>
  <dcterms:modified xsi:type="dcterms:W3CDTF">2023-09-27T08:59:52Z</dcterms:modified>
</cp:coreProperties>
</file>