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81180E24-B5AD-47F4-B067-3F0C7979F09E}" xr6:coauthVersionLast="47" xr6:coauthVersionMax="47" xr10:uidLastSave="{00000000-0000-0000-0000-000000000000}"/>
  <bookViews>
    <workbookView xWindow="-120" yWindow="-120" windowWidth="29040" windowHeight="15840" xr2:uid="{44C2ECC1-DAFD-4F54-8931-399C917D2F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" l="1"/>
  <c r="F28" i="1"/>
  <c r="E2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6" i="1"/>
</calcChain>
</file>

<file path=xl/sharedStrings.xml><?xml version="1.0" encoding="utf-8"?>
<sst xmlns="http://schemas.openxmlformats.org/spreadsheetml/2006/main" count="29" uniqueCount="29">
  <si>
    <t>Tipo de Servicio</t>
  </si>
  <si>
    <t>Precio Ud.</t>
  </si>
  <si>
    <t>Ud.</t>
  </si>
  <si>
    <t>Total</t>
  </si>
  <si>
    <t>URGENCIAS (incluye honorarios médicos, box de urgencia, radiología, analítica convencional, curas de urgencias, yesos, material de cura y medicación administrada, otras situaciones de urgencias)</t>
  </si>
  <si>
    <t>PRIMERA VISITA (incluye curas y radiología convencional)</t>
  </si>
  <si>
    <t>VISITAS SUCESIVAS (no incluye curas y radiología convencional)</t>
  </si>
  <si>
    <t>CONSULTA PSIQUIATRIA</t>
  </si>
  <si>
    <t>CONSULTA PSICOLOGIA</t>
  </si>
  <si>
    <t>SESION PSICOLOGIA</t>
  </si>
  <si>
    <t>CURAS (Vendaje enyesado, Vendaje compresivo, Vendaje tipo velpeau, Vendajes complejos)</t>
  </si>
  <si>
    <t>INYECTABLES</t>
  </si>
  <si>
    <t>RETIRADA DE PUNTOS (incluye material y sala de curas)</t>
  </si>
  <si>
    <t>INFILTRACION (incluye material y sala de curas)</t>
  </si>
  <si>
    <t>RADIOLOGIA CONVENCIONAL</t>
  </si>
  <si>
    <t>ECOGRAFIA</t>
  </si>
  <si>
    <t>TAC</t>
  </si>
  <si>
    <t>ELECTROMIOGRAMA</t>
  </si>
  <si>
    <t>ELECTROCARDIOGRAMA</t>
  </si>
  <si>
    <t>TERAPIA STANDAR (incluye Ultrasonido, termoterapia, infrarrojos, electroterapia, mecanoterapia)</t>
  </si>
  <si>
    <t>TERAPIA MANUAL</t>
  </si>
  <si>
    <t>OTRAS TERAPIAS COMPLEJAS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</si>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</sst>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8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8" fontId="4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8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7" fillId="3" borderId="0" xfId="0" applyFont="1" applyFill="1" applyAlignment="1">
      <alignment horizontal="right" vertical="center" wrapText="1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4" fontId="6" fillId="0" borderId="5" xfId="0" applyNumberFormat="1" applyFont="1" applyBorder="1" applyAlignment="1">
      <alignment horizontal="right"/>
    </xf>
    <xf numFmtId="0" fontId="9" fillId="0" borderId="5" xfId="0" applyFont="1" applyBorder="1" applyAlignment="1">
      <alignment horizontal="center" vertical="center"/>
    </xf>
    <xf numFmtId="0" fontId="10" fillId="0" borderId="0" xfId="0" applyFont="1"/>
    <xf numFmtId="164" fontId="9" fillId="0" borderId="5" xfId="0" applyNumberFormat="1" applyFont="1" applyBorder="1"/>
    <xf numFmtId="0" fontId="4" fillId="0" borderId="0" xfId="0" applyFont="1" applyAlignment="1">
      <alignment horizontal="left" vertical="top"/>
    </xf>
    <xf numFmtId="44" fontId="8" fillId="0" borderId="0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946E8-E003-477A-86CF-093DF52AE102}">
  <dimension ref="A1:G34"/>
  <sheetViews>
    <sheetView tabSelected="1" workbookViewId="0">
      <selection activeCell="H26" sqref="H26"/>
    </sheetView>
  </sheetViews>
  <sheetFormatPr baseColWidth="10" defaultRowHeight="15" x14ac:dyDescent="0.25"/>
  <cols>
    <col min="1" max="1" width="36.7109375" bestFit="1" customWidth="1"/>
    <col min="2" max="2" width="14" bestFit="1" customWidth="1"/>
    <col min="4" max="4" width="25.85546875" bestFit="1" customWidth="1"/>
    <col min="5" max="5" width="20.7109375" bestFit="1" customWidth="1"/>
    <col min="6" max="6" width="17.85546875" bestFit="1" customWidth="1"/>
  </cols>
  <sheetData>
    <row r="1" spans="1:7" ht="23.25" x14ac:dyDescent="0.5">
      <c r="A1" s="10" t="s">
        <v>22</v>
      </c>
      <c r="B1" s="10"/>
      <c r="C1" s="10"/>
      <c r="D1" s="10"/>
      <c r="E1" s="10"/>
      <c r="F1" s="10"/>
      <c r="G1" s="10"/>
    </row>
    <row r="2" spans="1:7" ht="211.5" customHeight="1" x14ac:dyDescent="0.25">
      <c r="A2" s="11" t="s">
        <v>23</v>
      </c>
      <c r="B2" s="11"/>
      <c r="C2" s="11"/>
      <c r="D2" s="11"/>
      <c r="E2" s="11"/>
      <c r="F2" s="11"/>
      <c r="G2" s="11"/>
    </row>
    <row r="4" spans="1:7" ht="15.75" thickBot="1" x14ac:dyDescent="0.3"/>
    <row r="5" spans="1:7" ht="21" thickBot="1" x14ac:dyDescent="0.3">
      <c r="A5" s="1" t="s">
        <v>0</v>
      </c>
      <c r="B5" s="2" t="s">
        <v>1</v>
      </c>
      <c r="C5" s="2" t="s">
        <v>2</v>
      </c>
      <c r="D5" s="2" t="s">
        <v>24</v>
      </c>
      <c r="E5" s="2" t="s">
        <v>3</v>
      </c>
    </row>
    <row r="6" spans="1:7" ht="162.75" thickBot="1" x14ac:dyDescent="0.3">
      <c r="A6" s="3" t="s">
        <v>4</v>
      </c>
      <c r="B6" s="4">
        <v>150</v>
      </c>
      <c r="C6" s="5">
        <v>250</v>
      </c>
      <c r="D6" s="13"/>
      <c r="E6" s="14">
        <f>D6*C6</f>
        <v>0</v>
      </c>
      <c r="F6" s="12" t="str">
        <f>IF(D6&gt;B6,"ERROR TARIFA","")</f>
        <v/>
      </c>
    </row>
    <row r="7" spans="1:7" ht="41.25" thickBot="1" x14ac:dyDescent="0.3">
      <c r="A7" s="3" t="s">
        <v>5</v>
      </c>
      <c r="B7" s="4">
        <v>54.5</v>
      </c>
      <c r="C7" s="5">
        <v>100</v>
      </c>
      <c r="D7" s="6"/>
      <c r="E7" s="14">
        <f t="shared" ref="E7:E23" si="0">D7*C7</f>
        <v>0</v>
      </c>
      <c r="F7" s="12" t="str">
        <f t="shared" ref="F7:F23" si="1">IF(D7&gt;B7,"ERROR TARIFA","")</f>
        <v/>
      </c>
    </row>
    <row r="8" spans="1:7" ht="61.5" thickBot="1" x14ac:dyDescent="0.3">
      <c r="A8" s="3" t="s">
        <v>6</v>
      </c>
      <c r="B8" s="4">
        <v>31.5</v>
      </c>
      <c r="C8" s="5">
        <v>600</v>
      </c>
      <c r="D8" s="6"/>
      <c r="E8" s="14">
        <f t="shared" si="0"/>
        <v>0</v>
      </c>
      <c r="F8" s="12" t="str">
        <f t="shared" si="1"/>
        <v/>
      </c>
    </row>
    <row r="9" spans="1:7" ht="21" thickBot="1" x14ac:dyDescent="0.3">
      <c r="A9" s="3" t="s">
        <v>7</v>
      </c>
      <c r="B9" s="4">
        <v>90</v>
      </c>
      <c r="C9" s="5">
        <v>10</v>
      </c>
      <c r="D9" s="6"/>
      <c r="E9" s="14">
        <f t="shared" si="0"/>
        <v>0</v>
      </c>
      <c r="F9" s="12" t="str">
        <f t="shared" si="1"/>
        <v/>
      </c>
    </row>
    <row r="10" spans="1:7" ht="21" thickBot="1" x14ac:dyDescent="0.3">
      <c r="A10" s="3" t="s">
        <v>8</v>
      </c>
      <c r="B10" s="4">
        <v>60</v>
      </c>
      <c r="C10" s="5">
        <v>3</v>
      </c>
      <c r="D10" s="6"/>
      <c r="E10" s="14">
        <f t="shared" si="0"/>
        <v>0</v>
      </c>
      <c r="F10" s="12" t="str">
        <f t="shared" si="1"/>
        <v/>
      </c>
    </row>
    <row r="11" spans="1:7" ht="21" thickBot="1" x14ac:dyDescent="0.3">
      <c r="A11" s="3" t="s">
        <v>9</v>
      </c>
      <c r="B11" s="4">
        <v>55</v>
      </c>
      <c r="C11" s="5">
        <v>10</v>
      </c>
      <c r="D11" s="6"/>
      <c r="E11" s="14">
        <f t="shared" si="0"/>
        <v>0</v>
      </c>
      <c r="F11" s="12" t="str">
        <f t="shared" si="1"/>
        <v/>
      </c>
    </row>
    <row r="12" spans="1:7" ht="81.75" thickBot="1" x14ac:dyDescent="0.3">
      <c r="A12" s="3" t="s">
        <v>10</v>
      </c>
      <c r="B12" s="4">
        <v>58</v>
      </c>
      <c r="C12" s="5">
        <v>190</v>
      </c>
      <c r="D12" s="6"/>
      <c r="E12" s="14">
        <f t="shared" si="0"/>
        <v>0</v>
      </c>
      <c r="F12" s="12" t="str">
        <f t="shared" si="1"/>
        <v/>
      </c>
    </row>
    <row r="13" spans="1:7" ht="21" thickBot="1" x14ac:dyDescent="0.3">
      <c r="A13" s="7" t="s">
        <v>11</v>
      </c>
      <c r="B13" s="4">
        <v>12</v>
      </c>
      <c r="C13" s="5">
        <v>60</v>
      </c>
      <c r="D13" s="6"/>
      <c r="E13" s="14">
        <f t="shared" si="0"/>
        <v>0</v>
      </c>
      <c r="F13" s="12" t="str">
        <f t="shared" si="1"/>
        <v/>
      </c>
    </row>
    <row r="14" spans="1:7" ht="41.25" thickBot="1" x14ac:dyDescent="0.3">
      <c r="A14" s="3" t="s">
        <v>12</v>
      </c>
      <c r="B14" s="4">
        <v>36</v>
      </c>
      <c r="C14" s="5">
        <v>50</v>
      </c>
      <c r="D14" s="6"/>
      <c r="E14" s="14">
        <f t="shared" si="0"/>
        <v>0</v>
      </c>
      <c r="F14" s="12" t="str">
        <f t="shared" si="1"/>
        <v/>
      </c>
    </row>
    <row r="15" spans="1:7" ht="41.25" thickBot="1" x14ac:dyDescent="0.3">
      <c r="A15" s="3" t="s">
        <v>13</v>
      </c>
      <c r="B15" s="4">
        <v>45</v>
      </c>
      <c r="C15" s="5">
        <v>50</v>
      </c>
      <c r="D15" s="6"/>
      <c r="E15" s="14">
        <f t="shared" si="0"/>
        <v>0</v>
      </c>
      <c r="F15" s="12" t="str">
        <f t="shared" si="1"/>
        <v/>
      </c>
    </row>
    <row r="16" spans="1:7" ht="21" thickBot="1" x14ac:dyDescent="0.3">
      <c r="A16" s="7" t="s">
        <v>14</v>
      </c>
      <c r="B16" s="4">
        <v>14</v>
      </c>
      <c r="C16" s="5">
        <v>35</v>
      </c>
      <c r="D16" s="6"/>
      <c r="E16" s="14">
        <f t="shared" si="0"/>
        <v>0</v>
      </c>
      <c r="F16" s="12" t="str">
        <f t="shared" si="1"/>
        <v/>
      </c>
    </row>
    <row r="17" spans="1:6" ht="21" thickBot="1" x14ac:dyDescent="0.3">
      <c r="A17" s="7" t="s">
        <v>15</v>
      </c>
      <c r="B17" s="4">
        <v>15</v>
      </c>
      <c r="C17" s="5">
        <v>7</v>
      </c>
      <c r="D17" s="6"/>
      <c r="E17" s="14">
        <f t="shared" si="0"/>
        <v>0</v>
      </c>
      <c r="F17" s="12" t="str">
        <f t="shared" si="1"/>
        <v/>
      </c>
    </row>
    <row r="18" spans="1:6" ht="21" thickBot="1" x14ac:dyDescent="0.3">
      <c r="A18" s="7" t="s">
        <v>16</v>
      </c>
      <c r="B18" s="4">
        <v>120</v>
      </c>
      <c r="C18" s="5">
        <v>3</v>
      </c>
      <c r="D18" s="6"/>
      <c r="E18" s="14">
        <f t="shared" si="0"/>
        <v>0</v>
      </c>
      <c r="F18" s="12" t="str">
        <f t="shared" si="1"/>
        <v/>
      </c>
    </row>
    <row r="19" spans="1:6" ht="21" thickBot="1" x14ac:dyDescent="0.3">
      <c r="A19" s="7" t="s">
        <v>17</v>
      </c>
      <c r="B19" s="4">
        <v>125</v>
      </c>
      <c r="C19" s="5">
        <v>3</v>
      </c>
      <c r="D19" s="6"/>
      <c r="E19" s="14">
        <f t="shared" si="0"/>
        <v>0</v>
      </c>
      <c r="F19" s="12" t="str">
        <f t="shared" si="1"/>
        <v/>
      </c>
    </row>
    <row r="20" spans="1:6" ht="21" thickBot="1" x14ac:dyDescent="0.3">
      <c r="A20" s="7" t="s">
        <v>18</v>
      </c>
      <c r="B20" s="4">
        <v>20</v>
      </c>
      <c r="C20" s="5">
        <v>3</v>
      </c>
      <c r="D20" s="6"/>
      <c r="E20" s="14">
        <f t="shared" si="0"/>
        <v>0</v>
      </c>
      <c r="F20" s="12" t="str">
        <f t="shared" si="1"/>
        <v/>
      </c>
    </row>
    <row r="21" spans="1:6" ht="81.75" thickBot="1" x14ac:dyDescent="0.3">
      <c r="A21" s="3" t="s">
        <v>19</v>
      </c>
      <c r="B21" s="4">
        <v>20</v>
      </c>
      <c r="C21" s="5">
        <v>950</v>
      </c>
      <c r="D21" s="6"/>
      <c r="E21" s="14">
        <f t="shared" si="0"/>
        <v>0</v>
      </c>
      <c r="F21" s="12" t="str">
        <f t="shared" si="1"/>
        <v/>
      </c>
    </row>
    <row r="22" spans="1:6" ht="21" thickBot="1" x14ac:dyDescent="0.3">
      <c r="A22" s="7" t="s">
        <v>20</v>
      </c>
      <c r="B22" s="4">
        <v>15</v>
      </c>
      <c r="C22" s="5">
        <v>600</v>
      </c>
      <c r="D22" s="6"/>
      <c r="E22" s="14">
        <f t="shared" si="0"/>
        <v>0</v>
      </c>
      <c r="F22" s="12" t="str">
        <f t="shared" si="1"/>
        <v/>
      </c>
    </row>
    <row r="23" spans="1:6" ht="21" thickBot="1" x14ac:dyDescent="0.3">
      <c r="A23" s="7" t="s">
        <v>21</v>
      </c>
      <c r="B23" s="4">
        <v>15</v>
      </c>
      <c r="C23" s="5">
        <v>700</v>
      </c>
      <c r="D23" s="6"/>
      <c r="E23" s="14">
        <f t="shared" si="0"/>
        <v>0</v>
      </c>
      <c r="F23" s="12" t="str">
        <f t="shared" si="1"/>
        <v/>
      </c>
    </row>
    <row r="24" spans="1:6" ht="20.25" x14ac:dyDescent="0.25">
      <c r="A24" s="8"/>
      <c r="B24" s="8"/>
      <c r="C24" s="8"/>
      <c r="D24" s="9"/>
      <c r="E24" s="23">
        <f>SUM(E6:E23)</f>
        <v>0</v>
      </c>
    </row>
    <row r="28" spans="1:6" ht="32.25" customHeight="1" x14ac:dyDescent="0.4">
      <c r="A28" s="15" t="s">
        <v>25</v>
      </c>
      <c r="B28" s="15"/>
      <c r="C28" s="16"/>
      <c r="D28" s="17"/>
      <c r="E28" s="17"/>
      <c r="F28" s="18">
        <f>E24</f>
        <v>0</v>
      </c>
    </row>
    <row r="29" spans="1:6" ht="32.25" customHeight="1" x14ac:dyDescent="0.4">
      <c r="A29" s="19" t="s">
        <v>26</v>
      </c>
      <c r="B29" s="19"/>
      <c r="C29" s="20">
        <v>3</v>
      </c>
      <c r="F29" s="21">
        <f>F28*3</f>
        <v>0</v>
      </c>
    </row>
    <row r="31" spans="1:6" ht="51" customHeight="1" x14ac:dyDescent="0.25">
      <c r="A31" s="11" t="s">
        <v>27</v>
      </c>
      <c r="B31" s="11"/>
      <c r="C31" s="11"/>
      <c r="D31" s="11"/>
      <c r="E31" s="11"/>
      <c r="F31" s="11"/>
    </row>
    <row r="33" spans="1:2" x14ac:dyDescent="0.25">
      <c r="A33" s="22" t="s">
        <v>28</v>
      </c>
      <c r="B33" s="22"/>
    </row>
    <row r="34" spans="1:2" x14ac:dyDescent="0.25">
      <c r="A34" s="22"/>
      <c r="B34" s="22"/>
    </row>
  </sheetData>
  <mergeCells count="6">
    <mergeCell ref="A1:G1"/>
    <mergeCell ref="A2:G2"/>
    <mergeCell ref="A28:B28"/>
    <mergeCell ref="A29:B29"/>
    <mergeCell ref="A31:F31"/>
    <mergeCell ref="A33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2023-06-06T13:39:02Z</dcterms:created>
  <dcterms:modified xsi:type="dcterms:W3CDTF">2023-06-06T13:45:16Z</dcterms:modified>
</cp:coreProperties>
</file>