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D897EE5A-5F18-497F-908D-FEC2D806BB2C}" xr6:coauthVersionLast="47" xr6:coauthVersionMax="47" xr10:uidLastSave="{00000000-0000-0000-0000-000000000000}"/>
  <bookViews>
    <workbookView xWindow="-120" yWindow="-120" windowWidth="29040" windowHeight="15840" xr2:uid="{4043070C-5D3C-4754-BF70-7A898252855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E8" i="1"/>
  <c r="E9" i="1"/>
  <c r="E10" i="1"/>
  <c r="E11" i="1"/>
  <c r="E12" i="1"/>
  <c r="E7" i="1"/>
  <c r="F8" i="1"/>
  <c r="F9" i="1"/>
  <c r="F10" i="1"/>
  <c r="F11" i="1"/>
  <c r="F12" i="1"/>
  <c r="F7" i="1"/>
</calcChain>
</file>

<file path=xl/sharedStrings.xml><?xml version="1.0" encoding="utf-8"?>
<sst xmlns="http://schemas.openxmlformats.org/spreadsheetml/2006/main" count="21" uniqueCount="21">
  <si>
    <t>Lote 1: Servicio de Psiquiatría y Psicología de los trabajadores protegidos en la Comunidad de Cataluña.</t>
  </si>
  <si>
    <t>Descripción</t>
  </si>
  <si>
    <t>Tarifa</t>
  </si>
  <si>
    <t>Unidad</t>
  </si>
  <si>
    <t>Total</t>
  </si>
  <si>
    <t>EVALUACIÓN CAPACIDAD LABORAL* PSIQUIATRIA/PSICOLOGÍA</t>
  </si>
  <si>
    <t>VALORACIÓN NEUROPSICOLOGICA**</t>
  </si>
  <si>
    <t>VISITA TRATAMIENTO NEUROPSICOLÓGICO-REHABILITACIÓN NEUROCOGNITIVA (sesión)</t>
  </si>
  <si>
    <t>VISITA DE TRATAMIENTO PSICOLÓGICO (sesión)</t>
  </si>
  <si>
    <t>VISITA PSICOLÓGICA-EXPOSICIÓN (sesión)</t>
  </si>
  <si>
    <t>*Incluye valoración psiquiátrica y elaboración de informe de capacidad laboral psiquiátrica o psicológica.</t>
  </si>
  <si>
    <t>**Incluye valoración neuropsicológica mediante entrevista clínica y la aplicación de una batería pruebas homologadas.</t>
  </si>
  <si>
    <t>Interpretación de las pruebas realizadas y redacción del informe, incluyendo las conclusiones y recomendaciones que el profesional considere necesarias para cada paciente.</t>
  </si>
  <si>
    <t>Informe neuropsicológico donde se determine el nivel de deterioro cognitivo presentado por el paciente. Indicando valoración de la capacidad laboral y grado de incapacidad (si procede).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</si>
  <si>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</si>
  <si>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</si>
  <si>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Precio oferta</t>
  </si>
  <si>
    <t>TOTAL ANUAL</t>
  </si>
  <si>
    <t>TOTAL DOS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</si>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</sst>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sz val="12"/>
      <color rgb="FFFF0000"/>
      <name val="HelveticaNowText Regular"/>
      <family val="2"/>
    </font>
    <font>
      <sz val="12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164" fontId="2" fillId="0" borderId="3" xfId="0" applyNumberFormat="1" applyFont="1" applyBorder="1" applyAlignment="1">
      <alignment horizontal="right"/>
    </xf>
    <xf numFmtId="3" fontId="2" fillId="0" borderId="3" xfId="0" applyNumberFormat="1" applyFont="1" applyBorder="1" applyAlignment="1">
      <alignment horizontal="center"/>
    </xf>
    <xf numFmtId="44" fontId="6" fillId="0" borderId="4" xfId="1" applyFont="1" applyBorder="1" applyAlignment="1" applyProtection="1">
      <alignment horizontal="right" vertical="center"/>
      <protection locked="0"/>
    </xf>
    <xf numFmtId="44" fontId="7" fillId="0" borderId="4" xfId="1" applyFont="1" applyBorder="1" applyAlignment="1">
      <alignment horizontal="right" vertical="center"/>
    </xf>
    <xf numFmtId="0" fontId="6" fillId="3" borderId="0" xfId="0" applyFont="1" applyFill="1" applyAlignment="1">
      <alignment horizontal="right" vertical="center" wrapText="1"/>
    </xf>
    <xf numFmtId="0" fontId="5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right"/>
    </xf>
    <xf numFmtId="164" fontId="2" fillId="0" borderId="4" xfId="0" applyNumberFormat="1" applyFont="1" applyBorder="1" applyAlignment="1">
      <alignment horizontal="right"/>
    </xf>
    <xf numFmtId="44" fontId="7" fillId="0" borderId="0" xfId="1" applyFont="1" applyBorder="1" applyAlignment="1">
      <alignment horizontal="right" vertical="center"/>
    </xf>
    <xf numFmtId="164" fontId="2" fillId="0" borderId="3" xfId="0" applyNumberFormat="1" applyFont="1" applyBorder="1"/>
    <xf numFmtId="164" fontId="2" fillId="0" borderId="3" xfId="0" applyNumberFormat="1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 vertical="center"/>
    </xf>
    <xf numFmtId="164" fontId="8" fillId="0" borderId="4" xfId="0" applyNumberFormat="1" applyFont="1" applyBorder="1" applyAlignment="1">
      <alignment horizontal="right"/>
    </xf>
    <xf numFmtId="0" fontId="10" fillId="0" borderId="4" xfId="0" applyFont="1" applyBorder="1" applyAlignment="1">
      <alignment horizontal="center" vertical="center"/>
    </xf>
    <xf numFmtId="0" fontId="11" fillId="0" borderId="0" xfId="0" applyFont="1"/>
    <xf numFmtId="164" fontId="10" fillId="0" borderId="4" xfId="0" applyNumberFormat="1" applyFont="1" applyBorder="1"/>
    <xf numFmtId="0" fontId="2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8EE5F-357C-4835-BA10-06E28CF56393}">
  <dimension ref="A1:J25"/>
  <sheetViews>
    <sheetView tabSelected="1" workbookViewId="0">
      <selection activeCell="F21" sqref="F21"/>
    </sheetView>
  </sheetViews>
  <sheetFormatPr baseColWidth="10" defaultRowHeight="20.25" x14ac:dyDescent="0.45"/>
  <cols>
    <col min="1" max="1" width="78.28515625" style="1" customWidth="1"/>
    <col min="2" max="2" width="11.42578125" style="1"/>
    <col min="3" max="3" width="10" style="1" bestFit="1" customWidth="1"/>
    <col min="4" max="4" width="22" style="1" customWidth="1"/>
    <col min="5" max="5" width="17.7109375" style="1" bestFit="1" customWidth="1"/>
    <col min="6" max="16384" width="11.42578125" style="1"/>
  </cols>
  <sheetData>
    <row r="1" spans="1:10" ht="31.5" customHeight="1" x14ac:dyDescent="0.45">
      <c r="A1" s="20" t="s">
        <v>15</v>
      </c>
      <c r="B1" s="20"/>
      <c r="C1" s="20"/>
      <c r="D1" s="20"/>
      <c r="E1" s="20"/>
      <c r="F1" s="20"/>
      <c r="G1" s="20"/>
    </row>
    <row r="2" spans="1:10" ht="211.5" customHeight="1" x14ac:dyDescent="0.45">
      <c r="A2" s="21" t="s">
        <v>14</v>
      </c>
      <c r="B2" s="21"/>
      <c r="C2" s="21"/>
      <c r="D2" s="21"/>
      <c r="E2" s="21"/>
      <c r="F2" s="21"/>
      <c r="G2" s="21"/>
    </row>
    <row r="5" spans="1:10" ht="21" thickBot="1" x14ac:dyDescent="0.5">
      <c r="A5" s="22" t="s">
        <v>0</v>
      </c>
      <c r="B5" s="22"/>
      <c r="C5" s="22"/>
      <c r="D5" s="22"/>
    </row>
    <row r="6" spans="1:10" ht="21" thickBot="1" x14ac:dyDescent="0.5">
      <c r="A6" s="2" t="s">
        <v>1</v>
      </c>
      <c r="B6" s="2" t="s">
        <v>2</v>
      </c>
      <c r="C6" s="2" t="s">
        <v>3</v>
      </c>
      <c r="D6" s="2" t="s">
        <v>16</v>
      </c>
      <c r="E6" s="2" t="s">
        <v>4</v>
      </c>
    </row>
    <row r="7" spans="1:10" ht="18.95" customHeight="1" x14ac:dyDescent="0.45">
      <c r="A7" s="3" t="s">
        <v>5</v>
      </c>
      <c r="B7" s="18">
        <v>160</v>
      </c>
      <c r="C7" s="5">
        <v>980</v>
      </c>
      <c r="D7" s="6"/>
      <c r="E7" s="7">
        <f>D7*C7</f>
        <v>0</v>
      </c>
      <c r="F7" s="8" t="str">
        <f>IF(D7&gt;B7,"ERROR TARIFA","")</f>
        <v/>
      </c>
    </row>
    <row r="8" spans="1:10" ht="18.95" customHeight="1" x14ac:dyDescent="0.45">
      <c r="A8" s="9" t="s">
        <v>6</v>
      </c>
      <c r="B8" s="18">
        <v>300</v>
      </c>
      <c r="C8" s="10">
        <v>30</v>
      </c>
      <c r="D8" s="4"/>
      <c r="E8" s="7">
        <f t="shared" ref="E8:E12" si="0">D8*C8</f>
        <v>0</v>
      </c>
      <c r="F8" s="8" t="str">
        <f t="shared" ref="F8:F12" si="1">IF(D8&gt;B8,"ERROR TARIFA","")</f>
        <v/>
      </c>
    </row>
    <row r="9" spans="1:10" ht="40.5" x14ac:dyDescent="0.45">
      <c r="A9" s="11" t="s">
        <v>7</v>
      </c>
      <c r="B9" s="19">
        <v>75</v>
      </c>
      <c r="C9" s="12">
        <v>60</v>
      </c>
      <c r="D9" s="4"/>
      <c r="E9" s="7">
        <f t="shared" si="0"/>
        <v>0</v>
      </c>
      <c r="F9" s="8" t="str">
        <f t="shared" si="1"/>
        <v/>
      </c>
    </row>
    <row r="10" spans="1:10" ht="18.95" customHeight="1" x14ac:dyDescent="0.45">
      <c r="A10" s="9" t="s">
        <v>8</v>
      </c>
      <c r="B10" s="18">
        <v>70</v>
      </c>
      <c r="C10" s="10">
        <v>30</v>
      </c>
      <c r="D10" s="4"/>
      <c r="E10" s="7">
        <f t="shared" si="0"/>
        <v>0</v>
      </c>
      <c r="F10" s="8" t="str">
        <f t="shared" si="1"/>
        <v/>
      </c>
    </row>
    <row r="11" spans="1:10" ht="18.95" customHeight="1" x14ac:dyDescent="0.45">
      <c r="A11" s="9" t="s">
        <v>9</v>
      </c>
      <c r="B11" s="18">
        <v>115</v>
      </c>
      <c r="C11" s="10">
        <v>6</v>
      </c>
      <c r="D11" s="16"/>
      <c r="E11" s="7">
        <f t="shared" si="0"/>
        <v>0</v>
      </c>
      <c r="F11" s="8" t="str">
        <f t="shared" si="1"/>
        <v/>
      </c>
    </row>
    <row r="12" spans="1:10" ht="18.95" customHeight="1" x14ac:dyDescent="0.45">
      <c r="D12" s="15"/>
      <c r="E12" s="17">
        <f t="shared" si="0"/>
        <v>0</v>
      </c>
      <c r="F12" s="8" t="str">
        <f t="shared" si="1"/>
        <v/>
      </c>
    </row>
    <row r="13" spans="1:10" ht="18.95" customHeight="1" x14ac:dyDescent="0.45">
      <c r="E13" s="17"/>
    </row>
    <row r="14" spans="1:10" ht="24.95" customHeight="1" x14ac:dyDescent="0.45">
      <c r="A14" s="23" t="s">
        <v>10</v>
      </c>
      <c r="B14" s="23"/>
      <c r="C14" s="23"/>
      <c r="D14" s="23"/>
    </row>
    <row r="15" spans="1:10" ht="48" customHeight="1" x14ac:dyDescent="0.45">
      <c r="A15" s="14" t="s">
        <v>11</v>
      </c>
      <c r="B15" s="14"/>
      <c r="C15" s="14"/>
      <c r="D15" s="14"/>
    </row>
    <row r="16" spans="1:10" ht="52.5" customHeight="1" x14ac:dyDescent="0.45">
      <c r="A16" s="21" t="s">
        <v>12</v>
      </c>
      <c r="B16" s="21"/>
      <c r="C16" s="21"/>
      <c r="D16" s="21"/>
      <c r="E16" s="13"/>
      <c r="F16" s="13"/>
      <c r="G16" s="13"/>
      <c r="H16" s="14"/>
      <c r="I16" s="14"/>
      <c r="J16" s="14"/>
    </row>
    <row r="17" spans="1:6" ht="70.5" customHeight="1" x14ac:dyDescent="0.45">
      <c r="A17" s="21" t="s">
        <v>13</v>
      </c>
      <c r="B17" s="21"/>
      <c r="C17" s="21"/>
      <c r="D17" s="21"/>
      <c r="E17" s="13"/>
    </row>
    <row r="19" spans="1:6" customFormat="1" ht="32.25" customHeight="1" x14ac:dyDescent="0.4">
      <c r="A19" s="24" t="s">
        <v>17</v>
      </c>
      <c r="B19" s="24"/>
      <c r="C19" s="25"/>
      <c r="D19" s="26"/>
      <c r="E19" s="26"/>
      <c r="F19" s="27">
        <f>E12</f>
        <v>0</v>
      </c>
    </row>
    <row r="20" spans="1:6" customFormat="1" ht="32.25" customHeight="1" x14ac:dyDescent="0.4">
      <c r="A20" s="28" t="s">
        <v>18</v>
      </c>
      <c r="B20" s="28"/>
      <c r="C20" s="29">
        <v>3</v>
      </c>
      <c r="F20" s="30">
        <f>F19*2</f>
        <v>0</v>
      </c>
    </row>
    <row r="21" spans="1:6" customFormat="1" ht="15" x14ac:dyDescent="0.25"/>
    <row r="22" spans="1:6" customFormat="1" ht="51" customHeight="1" x14ac:dyDescent="0.25">
      <c r="A22" s="21" t="s">
        <v>19</v>
      </c>
      <c r="B22" s="21"/>
      <c r="C22" s="21"/>
      <c r="D22" s="21"/>
      <c r="E22" s="21"/>
      <c r="F22" s="21"/>
    </row>
    <row r="23" spans="1:6" customFormat="1" ht="15" x14ac:dyDescent="0.25"/>
    <row r="24" spans="1:6" customFormat="1" ht="15" x14ac:dyDescent="0.25">
      <c r="A24" s="31" t="s">
        <v>20</v>
      </c>
      <c r="B24" s="31"/>
    </row>
    <row r="25" spans="1:6" customFormat="1" ht="15" x14ac:dyDescent="0.25">
      <c r="A25" s="31"/>
      <c r="B25" s="31"/>
    </row>
  </sheetData>
  <mergeCells count="10">
    <mergeCell ref="A17:D17"/>
    <mergeCell ref="A19:B19"/>
    <mergeCell ref="A20:B20"/>
    <mergeCell ref="A22:F22"/>
    <mergeCell ref="A24:B25"/>
    <mergeCell ref="A1:G1"/>
    <mergeCell ref="A2:G2"/>
    <mergeCell ref="A5:D5"/>
    <mergeCell ref="A14:D14"/>
    <mergeCell ref="A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2023-06-06T09:32:25Z</dcterms:created>
  <dcterms:modified xsi:type="dcterms:W3CDTF">2023-06-06T09:43:42Z</dcterms:modified>
</cp:coreProperties>
</file>