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MATERIAL OFICINA\"/>
    </mc:Choice>
  </mc:AlternateContent>
  <xr:revisionPtr revIDLastSave="0" documentId="13_ncr:1_{A0BB4D37-BD40-497D-B11E-495F8B2B5E57}" xr6:coauthVersionLast="47" xr6:coauthVersionMax="47" xr10:uidLastSave="{00000000-0000-0000-0000-000000000000}"/>
  <bookViews>
    <workbookView xWindow="-120" yWindow="-120" windowWidth="29040" windowHeight="15720" tabRatio="145" xr2:uid="{00000000-000D-0000-FFFF-FFFF00000000}"/>
  </bookViews>
  <sheets>
    <sheet name="Material OFICINA" sheetId="1" r:id="rId1"/>
  </sheets>
  <definedNames>
    <definedName name="_xlnm._FilterDatabase" localSheetId="0" hidden="1">'Material OFICINA'!$A$2:$F$283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9" i="1" l="1"/>
  <c r="G284" i="1"/>
  <c r="F115" i="1" l="1"/>
  <c r="G115" i="1"/>
  <c r="F4" i="1"/>
  <c r="G4" i="1" s="1"/>
  <c r="F5" i="1"/>
  <c r="G5" i="1" s="1"/>
  <c r="F6" i="1"/>
  <c r="G6" i="1" s="1"/>
  <c r="F7" i="1"/>
  <c r="G7" i="1" s="1"/>
  <c r="F8" i="1"/>
  <c r="G8" i="1" s="1"/>
  <c r="F9" i="1"/>
  <c r="G9" i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G175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200" i="1"/>
  <c r="G200" i="1" s="1"/>
  <c r="F201" i="1"/>
  <c r="G201" i="1" s="1"/>
  <c r="F202" i="1"/>
  <c r="G202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G224" i="1" s="1"/>
  <c r="F225" i="1"/>
  <c r="G225" i="1" s="1"/>
  <c r="F226" i="1"/>
  <c r="G226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234" i="1"/>
  <c r="G234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G244" i="1" s="1"/>
  <c r="F245" i="1"/>
  <c r="G245" i="1" s="1"/>
  <c r="F246" i="1"/>
  <c r="G246" i="1" s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G252" i="1" s="1"/>
  <c r="F253" i="1"/>
  <c r="G253" i="1" s="1"/>
  <c r="F254" i="1"/>
  <c r="G254" i="1" s="1"/>
  <c r="F255" i="1"/>
  <c r="G255" i="1" s="1"/>
  <c r="F256" i="1"/>
  <c r="G256" i="1" s="1"/>
  <c r="F257" i="1"/>
  <c r="G257" i="1" s="1"/>
  <c r="F258" i="1"/>
  <c r="G258" i="1" s="1"/>
  <c r="F259" i="1"/>
  <c r="G259" i="1" s="1"/>
  <c r="F260" i="1"/>
  <c r="G260" i="1" s="1"/>
  <c r="F261" i="1"/>
  <c r="G261" i="1" s="1"/>
  <c r="F262" i="1"/>
  <c r="G262" i="1" s="1"/>
  <c r="F263" i="1"/>
  <c r="G263" i="1" s="1"/>
  <c r="F264" i="1"/>
  <c r="G264" i="1" s="1"/>
  <c r="F265" i="1"/>
  <c r="G265" i="1" s="1"/>
  <c r="F266" i="1"/>
  <c r="G266" i="1" s="1"/>
  <c r="F267" i="1"/>
  <c r="G267" i="1" s="1"/>
  <c r="F268" i="1"/>
  <c r="G268" i="1" s="1"/>
  <c r="F269" i="1"/>
  <c r="G269" i="1" s="1"/>
  <c r="F270" i="1"/>
  <c r="G270" i="1" s="1"/>
  <c r="F271" i="1"/>
  <c r="G271" i="1" s="1"/>
  <c r="F272" i="1"/>
  <c r="G272" i="1" s="1"/>
  <c r="F273" i="1"/>
  <c r="G273" i="1" s="1"/>
  <c r="F274" i="1"/>
  <c r="G274" i="1" s="1"/>
  <c r="F275" i="1"/>
  <c r="G275" i="1" s="1"/>
  <c r="F276" i="1"/>
  <c r="G276" i="1" s="1"/>
  <c r="F277" i="1"/>
  <c r="G277" i="1" s="1"/>
  <c r="F278" i="1"/>
  <c r="G278" i="1" s="1"/>
  <c r="F279" i="1"/>
  <c r="G279" i="1" s="1"/>
  <c r="F280" i="1"/>
  <c r="G280" i="1" s="1"/>
  <c r="F281" i="1"/>
  <c r="G281" i="1" s="1"/>
  <c r="F282" i="1"/>
  <c r="G282" i="1" s="1"/>
  <c r="F3" i="1"/>
  <c r="F283" i="1" l="1"/>
  <c r="F285" i="1" s="1"/>
  <c r="G3" i="1"/>
  <c r="G283" i="1" s="1"/>
  <c r="G285" i="1" s="1"/>
  <c r="G286" i="1" l="1"/>
  <c r="G287" i="1" s="1"/>
  <c r="G290" i="1"/>
  <c r="F290" i="1"/>
  <c r="F286" i="1"/>
  <c r="F287" i="1"/>
</calcChain>
</file>

<file path=xl/sharedStrings.xml><?xml version="1.0" encoding="utf-8"?>
<sst xmlns="http://schemas.openxmlformats.org/spreadsheetml/2006/main" count="294" uniqueCount="294">
  <si>
    <t>Cod.Mutua</t>
  </si>
  <si>
    <t>Cod.Proveedor</t>
  </si>
  <si>
    <t>Descripción</t>
  </si>
  <si>
    <t>AFILALAPIZ METALICO UNA ENTRADA</t>
  </si>
  <si>
    <t>ALFOMBRILLA RATON GEL ERGONOMICA</t>
  </si>
  <si>
    <t>REPOSAMUÑECAS PARA TECLADO DE GEL</t>
  </si>
  <si>
    <t>CHINCHETA COLORES SURTIDOS (caja 100 u.)</t>
  </si>
  <si>
    <t>BLOC PAPEL PARA `PIZARRA LISO DE 50 HOJAS - BLC-50B</t>
  </si>
  <si>
    <t>SOPORTE PARA MONITOR EXTRA ANCHO</t>
  </si>
  <si>
    <t>SOPORTE PARA MONITOR - FELLOWES</t>
  </si>
  <si>
    <t>CARTULINA A-4 180 GRS. AMARILLA  (paquete 50 u.)</t>
  </si>
  <si>
    <t>CARTULINA A-4 180 GRS. AZUL (paquete 50 u.)</t>
  </si>
  <si>
    <t>CARTULINA A-4 180 GRS. BLANCA (paquete 50 u.)</t>
  </si>
  <si>
    <t>CARTULINA A-4 180 GRS. CREMA (paquete 50 u.)</t>
  </si>
  <si>
    <t>CARTULINA A-4 180 GRS. NARANJA (paquete 50 u.)</t>
  </si>
  <si>
    <t>CARTULINA A-4 180 GRS. NEGRA (paquete 50 u.)</t>
  </si>
  <si>
    <t>CARTULINA A-4 180 GRS. ROJA (paquete 50 u.)</t>
  </si>
  <si>
    <t>CARTULINA A-4 180 GRS. VERDA  (paquete 50 u.)</t>
  </si>
  <si>
    <t>CARTULINA NEGRA DE 180 grms. - 297 X 420 - Paquet de 50 Cartulinas</t>
  </si>
  <si>
    <t>CARTULINA NEGRA DE 180 grms. - 1 mm. - DIN A3 - 297 x 420 - Paquete de 50 Cartolinas</t>
  </si>
  <si>
    <t>ADHESIVO BARRA 20 GRS</t>
  </si>
  <si>
    <t>BLOC CALENDARIO SOBREMESA RECAMBIO 8,2x11,6 CM CATALAN</t>
  </si>
  <si>
    <t>BLOC CALENDARIO SOBREMESA RECAMBIO 8,2 x 11,6 CM CASTELLANO</t>
  </si>
  <si>
    <t>BOLIGRAFO PUNTA NORMAL AZUL</t>
  </si>
  <si>
    <t xml:space="preserve">BOLIGRAFO PUNTA NORMAL AZUL - BIC CRISTAL </t>
  </si>
  <si>
    <t>BOLIGRAFO PUNTA NORMAL NEGRO</t>
  </si>
  <si>
    <t xml:space="preserve">BOLIGRAFO PUNTA NORMAL NEGRO - BIC CRISTAL </t>
  </si>
  <si>
    <t>BOLIGRAFO PUNTA NORMAL ROJO</t>
  </si>
  <si>
    <t>BOLIGRAFO PUNTA NORMAL ROJO - BIC CRISTAL</t>
  </si>
  <si>
    <t>BOLIGRAFO PUNTA NORMAL VERDE - BIC CRISTAL</t>
  </si>
  <si>
    <t>BOLIGRAFO PUNTA FINA AZUL</t>
  </si>
  <si>
    <t>BOLIGRAFO PUNTA FINA NEGRO</t>
  </si>
  <si>
    <t>BOLIGRAFO PUNTA FINA ROJO</t>
  </si>
  <si>
    <t>ROTULADOR ROLLER TINTA LIQUIDA BOLA 0,5 AZUL - TIPO PILOT</t>
  </si>
  <si>
    <t>ROTULADOR ROLLER TINTA LIQUIDA BOLA 0,5  ROJO - TIPO PILOT</t>
  </si>
  <si>
    <t>ROTULADOR ROLLER TINTA LIQUIDA BOLA 0,5 NEGRO - TIPO PILOT</t>
  </si>
  <si>
    <t>ROTULADOR PILOT ROLLER V-BALL 0,5 - AZUL</t>
  </si>
  <si>
    <t>ROTULADOR PILOT ROLLER V-BALL 0,5 - NEGRO</t>
  </si>
  <si>
    <t>ROTULADOR PILOT ROLLER V-BALL 0,5 - ROJO</t>
  </si>
  <si>
    <t>BOLSA ARCHIVO HISTORIAL CLINICO KRAFT M. INTERCOMARCAL - BILINGÜE (caja 100 u.)</t>
  </si>
  <si>
    <t>BOLSA CORREO INTERNO 260x360 MM KRAFT - AUTODEX (caja 100 u.)</t>
  </si>
  <si>
    <t>BOLSA ENVIO PACKING LIST DE 240x185 - Caja de 250 unidades</t>
  </si>
  <si>
    <t>CAJA TRANSFERENCIA 380x255 MM LOMO 100 MM ETIQ. IMPRESA - VERDE</t>
  </si>
  <si>
    <t>CAJA ARCHIVO DEFINITIVO CARTON - AUTOM.- DOBLE FOLIO 367x251x200 MM.</t>
  </si>
  <si>
    <t>CAJA ARCHIVO DEFINITIVO CARTON  - AUTOM. - FOLIO 350x150x250 MM (*pack 25 u.)</t>
  </si>
  <si>
    <t>CAJA ARCHIVO DEFINITIVO CARTON  MICRO. - FOLIO 367x100x251 MM (*pack 50 u.)</t>
  </si>
  <si>
    <t>CAJA ARCHIVO DEFINITIVO CARTRON MICRO. - FOLIO PROLONGADO 390x275x115 mm. (Caja 50 u.)</t>
  </si>
  <si>
    <t>CAJA PARA EMBALAR AMERICANA CANAL SIMPLE - 300x200x150 mm.</t>
  </si>
  <si>
    <t>CARPETA PORTAFUNDAS - 40 FUNDAS PLASTICO DIN-A4 NEGRA</t>
  </si>
  <si>
    <t>CARPETA PORTAFUNDAS - 40 FUNDAS PLASTICO DIN-A4  CON CUBIERTA RIGIDA Y GOMAS</t>
  </si>
  <si>
    <t>CARPETA PORTAFUNDAS - 60 FUNDAS PLASTICO DIN-A4 NEGRA</t>
  </si>
  <si>
    <t>CARPETA DOSSIER PLUS OFFICE 20 FUNDAS CON ESPIRAL ?NARANJA</t>
  </si>
  <si>
    <t>CARPETA DOSSIER PLUS OFFICE 20 FUNDAS CON ESPIRAL ? ROJO</t>
  </si>
  <si>
    <t>CARPETA DOSSIER PLUS OFFICE 20 FUNDAS CON ESPIRAL ? VERDE</t>
  </si>
  <si>
    <t>CARPETA DOSSIER PLUS OFFICE 20 FUNDAS CON ESPIRAL ? AZUL</t>
  </si>
  <si>
    <t>CARPETA PVC FOLIO - 4 ANILLAS 25 MM - LOMO 40 MM - VERDE PISTACHO</t>
  </si>
  <si>
    <t>CARPETA FOLIO 240x335 MM CON GOMAS PVC NEGRA</t>
  </si>
  <si>
    <t>CARPETA FOLIO PVC 2 ANILLAS 25 MM LOMO 40 MM NEGRA</t>
  </si>
  <si>
    <t>CARPETA DIN-A4 320 x 280 MM - 4 ANILLAS 40 MM - LOMO 55 MM</t>
  </si>
  <si>
    <t>CARPETA DIN-A4 PERSONALIZABLE - 4 ANELLES 40 MM - LLOM 55 MM</t>
  </si>
  <si>
    <t>CARPETA COLGANTE PARA ARMARIO - VISOR LATERAL DIN A4 - LmV</t>
  </si>
  <si>
    <t>CARPETA COLGANTA PARA MESA/BUC CON VISOR SUPERIOR - MODELO JIO-1 FONDO V</t>
  </si>
  <si>
    <t>CARPETA CLASIFICADORA A-Z CARTON - 20 DEPARTAMENTOS-  FOLIO - NEGRA</t>
  </si>
  <si>
    <t>CARPETA PROYECTOS CARTON CON GOMA 250x350 MM LOMO 70 AZUL</t>
  </si>
  <si>
    <t>PEGAMENTO ROLLER PERMANENTE CINTA 8,4 MM x 10 M</t>
  </si>
  <si>
    <t>CORRECTORA CINTA ERGONOMICA 4,2 MM x 10 M</t>
  </si>
  <si>
    <t>CINTA ADHESIVA INVISIBLE 19 MM x 33 M PLANOS</t>
  </si>
  <si>
    <t>CINTA ADHESIVA TRANSPARENTE 19 MM x 33 M (pack 8 u.)</t>
  </si>
  <si>
    <t>ARCHIVADOR PALANCA DIN-A4 316x285 - LOMO 75 MM - VERDE</t>
  </si>
  <si>
    <t>ARCHIVADOR PALANCA A-Z CARTON DIN-A4 - LOMO 80 MM - NEGRO</t>
  </si>
  <si>
    <t>CLIPS ACERO INOXIDABLE Nº 3 DE 40 MM (caja 100 u.)</t>
  </si>
  <si>
    <t>CLIPS ACERO INOXIDABLE Nº 2 DE 32 MM (caja 100 u.)</t>
  </si>
  <si>
    <t>CLIPS CRUZADOS MARIPOSA Nº 10 50 HOJAS (caja 50 u.)</t>
  </si>
  <si>
    <t>BANDEJA SOBREMESA REJILLA METAL. ACERO 275x90x370 MM APILABLE</t>
  </si>
  <si>
    <t>EXTRAEGRAPAS METALICO PINZA</t>
  </si>
  <si>
    <t>TIJERA OFICINA ASIMETRICA 21 CM ACER INOX.</t>
  </si>
  <si>
    <t>TIJERA OFICINA ASIMETRICA 18 CM ACER INOX.</t>
  </si>
  <si>
    <t>SUBCARPETA BOLSA CANGURO FOLIO 320 GRS AZUL (paquete 25 u.)</t>
  </si>
  <si>
    <t>DOSSIER UÑERO PLASTICO DIN-A4 80 MICRAS TRANSPARENTE (paquete 100 u.)</t>
  </si>
  <si>
    <t>DOSIER UÑERO PVC DIN A-4 145 MICRAS ( paquet de 100 u..)</t>
  </si>
  <si>
    <t>DOSIER UÑERO PLASTICO FOLIO 120 MICRAS TRANSPARENTE (paquet de 100 u.)</t>
  </si>
  <si>
    <t>SUBCARPETA CARTULINA DIN-A4 AMARILLO INTENSO (paquete 25 u.)</t>
  </si>
  <si>
    <t>SUBCARPETA CARTULINA DIN-A4 AZUL INTENSO (paquete 25 u.)</t>
  </si>
  <si>
    <t>SUBCARPETA CARTULINA DIN-A4 ROJO INTENSO (paquete 25 u.)</t>
  </si>
  <si>
    <t>SUBCARPETA CARTULINA DIN-A4 VERDE INTENSO (paquete 25 u.)</t>
  </si>
  <si>
    <t>SUBCARPETA CARTULINA DIN-A4 NARANJA INTENSO (paquete 25 u.)</t>
  </si>
  <si>
    <t>SUBCARPETA CARTOLINA AMB BOLSA Y SOLAPA ? AZUL - (Paquete de 25 u.)</t>
  </si>
  <si>
    <t>SUBCARPETA CARTOLINA AMB BOLSA Y SOLAPA ? AMARILLO - (Paquete de 25 u.)</t>
  </si>
  <si>
    <t>CARTULINA A-4 180 GRS AMARILLA (paquete 50 u.)</t>
  </si>
  <si>
    <t>CARTULINA A-4 180 GRS AZUL (paquete 50 u.)</t>
  </si>
  <si>
    <t>CARTULINA A-4 180 GRS ROJA (paquete 50 u.)</t>
  </si>
  <si>
    <t>CARTULINA A-4 180 GRS VERDE (paquete 50 u.)</t>
  </si>
  <si>
    <t>FUNDA PROTECCION ARCHIVOS PROPIL. DIN-A4 11 AGUJEROS (paquete 100 u.)</t>
  </si>
  <si>
    <t>GOMA DE BORRAR PAPEL Y POLIESTER BLANCA</t>
  </si>
  <si>
    <t>GOMAS ELASTICAS ALTA CALIDAD Nº 12 12 CM x 2 MM (bolsa 100 grs.)</t>
  </si>
  <si>
    <t>GOMAS ELASTICAS ALTA CALIDAD Nº 15 15 CM x 2 MM (bolsa 100 grs.)</t>
  </si>
  <si>
    <t>GOMAS ELASTICAS ALTA CALIDAD Nº 20 20 CM x 2 MM (bolsa 100 grs.)</t>
  </si>
  <si>
    <t>GRAPADORA MEDIANA METAL. GRAPAS 24/6 26/6 20 HOJAS NEGRA</t>
  </si>
  <si>
    <t>GRAPADORA METALICA ROBUSTA Y FIABLE HASTA 30 HOJS DE 80gr. PARA GRAPAS 22-24-26/6</t>
  </si>
  <si>
    <t>GRAPAS 23/6-200 - PETRUS COBRE - (Caja de 1000 unidades)</t>
  </si>
  <si>
    <t>GRAPADORA PROFESIONAL DE GRUESOS PLUS OFFICE -HS-1000 - Hengra</t>
  </si>
  <si>
    <t>GRAPAS PLUS OFFICE - 23/10 GALVANIZADAS - 1000 unidades/caja</t>
  </si>
  <si>
    <t>GRAPAS PLUS OFFICE - 23/13 CALVANIZADAS - 1000 unidades/caja</t>
  </si>
  <si>
    <t>GRAPAS COBREADAS 24/6 (caja 1000 u.)</t>
  </si>
  <si>
    <t>GRAPA GALVANIZADA 44-8 PLUS RAPID (caixa 5000 u.)</t>
  </si>
  <si>
    <t>CORRECTOR LAPIZ ROLLER 8 ML</t>
  </si>
  <si>
    <t>PORTAMINAS MINA 0,5 MM PUNTA PLASTICO + GOMA DE BORRAR</t>
  </si>
  <si>
    <t>LAPIZ GRAFITO HB MADERA MINA 2 MM (pack 12 u.)</t>
  </si>
  <si>
    <t>MINAS PARA PORTAMINAS HB 0,5 MM</t>
  </si>
  <si>
    <t>BLOC NOTAS ADH. QUITA Y PON 38x51 MM AMARILLO TIPO POST-IT (Paquete de 3 u.)</t>
  </si>
  <si>
    <t>BLOC NOTAS ADH. QUITA Y PON 51x76 MM AMARILLO - TIPO POST-IT</t>
  </si>
  <si>
    <t>BLOC NOTAS ADH. QUITA Y PON 76x76 MM AMARILLO - TIPO POST-IT</t>
  </si>
  <si>
    <t xml:space="preserve">BLOC NOTAS ADH. QUITA Y PON 76x127 MM GROC - TIPO POST-IT </t>
  </si>
  <si>
    <t>PAPEL MULTIFUNCION DIN-A4  ECOLOGICOL 75/80grs. BLANCO  (Para pedir 1 Caja, hacer pedido de 5 paquetes)</t>
  </si>
  <si>
    <t>PAPELERA REDONDA REJILLA 314x298 MM POLIPROPILENO NEGRA</t>
  </si>
  <si>
    <t>PARAGUERO METALICO CON ASA - ARO INFERIOR EN PVV - NEGRO</t>
  </si>
  <si>
    <t>TACO DE NOTAS DE PAPEL ENCOLAFO DE 90 x 90 mm. - 500 HOJAS - COLO BLANCO</t>
  </si>
  <si>
    <t>PINZA METALICA REVERSIBLE Nº 3 32 MM (caja 12 u.)</t>
  </si>
  <si>
    <t>PORTALAPICES PLASTICO NEGRO</t>
  </si>
  <si>
    <t>PORTAROLLOS SOBREMESA PLASTICO PARA CINTA ADHESIVA 33 MM NEGRO</t>
  </si>
  <si>
    <t>CINTA ADHESIVA PVC MARRON 50 MM x 66 M (Paquete de 6 unidades.)</t>
  </si>
  <si>
    <t>CINTA EMBALAGE - MUY FRAGIL - 50 x 66</t>
  </si>
  <si>
    <t xml:space="preserve">ETIQUETAS ENVIO APLI 50 x 100 - FRAGIL - Rollo 200 etiquetas </t>
  </si>
  <si>
    <t>ROLLO EMBALAJE PLASTICO BURBUJAS - 1.2 x 150 Metros</t>
  </si>
  <si>
    <t>BOBINA PAPEL KRAFT 60 gr. 110 - 56kg.</t>
  </si>
  <si>
    <t>REGLA PLASTICO ALTA CALIDAD TRANSPARENTE 30 CM/12 PULGADAS</t>
  </si>
  <si>
    <t>ROTULADOR MARCADOR FLUORESCENTE AMARILLO</t>
  </si>
  <si>
    <t>ROTULADOR MARCADOR FLUORESCENTE ROSA</t>
  </si>
  <si>
    <t>ROTULADOR MARCADOR FLUORESCENTE NARANJA</t>
  </si>
  <si>
    <t>ROTULADOR MARCADOR FLUORESCENTE VERDE</t>
  </si>
  <si>
    <t>ROTULADOR MARCADOR FLUORESCENTE AZUL</t>
  </si>
  <si>
    <t>ROTULADOR PERMANENTE PUNTA BISELADA 1-5 MM NEGRO</t>
  </si>
  <si>
    <t>ROTULADOR PERMANETE PUNTA OJIVAL 1 MM ROJO</t>
  </si>
  <si>
    <t>ROTULADOR PERMANENTE PUNTA OJIVAL 1 MM NEGRO</t>
  </si>
  <si>
    <t>ROTULADOR PUNTA REDONDA Nº 1 0,5-1 MM NEGRO</t>
  </si>
  <si>
    <t>ROTULADOR PUNTA REDONDA Nº 2 0,5-1 MM ROJO</t>
  </si>
  <si>
    <t>ROTULADOR PUNTA REDONDA Nº 3 0,5-1 MM AZUL</t>
  </si>
  <si>
    <t>ROTULADOR PUNTA REDONDA Nº 4 0,5-1 MM VERDE</t>
  </si>
  <si>
    <t>ROTULADOR PERMANENTE PUNTA OJIVAL 1 MM VERDE</t>
  </si>
  <si>
    <t>ROTULADOR PARA PIZARRA BLANCA - AZUL - TIPO EDDING-660</t>
  </si>
  <si>
    <t>ROTULADOR PARA PIZARRA BLANCA - ROJO - TIPO EDDING-660</t>
  </si>
  <si>
    <t>ROTULADOR PARA PIZARRA BLANCA - NEGRO - TIPO EDDING-660</t>
  </si>
  <si>
    <t>ROTULADOR PARA PIZARRA BLANCA - VERDE - TIPO EDDING-660</t>
  </si>
  <si>
    <t>PAQUETE DE 4 ROTRULADORES DE PIZARRA PLUS</t>
  </si>
  <si>
    <t>BORRADOR MAGNETICO PARA PIZARRA BLANCA CON 5 RECAMBIOS</t>
  </si>
  <si>
    <t>PAQUETE DE 20 IMANES DE 10 mm. COLOR VERDE</t>
  </si>
  <si>
    <t>PIZARRA BLNACA MAGNETICA MAKRO PAPER DE 120 x 180 cm.</t>
  </si>
  <si>
    <t>ROTULADOR PERMANENTE PUNTA FINA - BEGRO - LOMOCOLOR</t>
  </si>
  <si>
    <t>ROLLO PAPEL CALCULADORA 56,5 x65 MM 60 GRS (*pack 10 u.)</t>
  </si>
  <si>
    <t>CALCULADORA SOBREMESA MOD. 540</t>
  </si>
  <si>
    <t>CALCULADORA IMPRESORA HR150RCA-WA-EC  - SOBREMESA</t>
  </si>
  <si>
    <t>ADAPTADOR CORRIENTE CALCULADORA CASIO HR-8 TEC</t>
  </si>
  <si>
    <t>ROLLO PAPEL OFFSET REGISTRADORA 57x65 - (Paquete 10 unidades)</t>
  </si>
  <si>
    <t>ROTUILADOR DE PUNTA DE FIBRA, PUNTA OJIVAL, CUERPO NEGRO, COLORES DE TINTA SURTIDOS - EDDING 1200 ( caja de 10 unidades)</t>
  </si>
  <si>
    <t>ROTULADOR PERMANENTE PUNTA OJIBAL 1,5-3 MM NEGRO</t>
  </si>
  <si>
    <t>ROTULADOR PERMANENTE PUNTA OJIBAL 3 MM ROJO</t>
  </si>
  <si>
    <t>ROTULADOR PERMANENTE NEGRO - EDDING 3000 - (Caja de 10 unidades)</t>
  </si>
  <si>
    <t>ROTULADOR PERMANENTE NEGRO - EDDING 750</t>
  </si>
  <si>
    <t>PIZARRA CORCHO 90x60 CM MARCO ALUMINIO</t>
  </si>
  <si>
    <t>SOBRE AMERICANO 115x225 MM ANONIMO 90 GRS BLANCO (caja 500 u.)</t>
  </si>
  <si>
    <t>SOBRE AMERICANO 115x225 MM SEDE CORPORATIVA / SUCURSAL 90 GRS BLANCO (caja 500 u.)</t>
  </si>
  <si>
    <t>SOBRE AMERICANO 115x225 MM VENTANA DERECHA SEDE CORPORATIVA / SUCURSAL 90 GRS BLANCO (caja 500 u.)</t>
  </si>
  <si>
    <t xml:space="preserve">BOLSA OFFSET 184x261 MM SEDE CORPORATIVA / SUCURSAL 90 GRS BLANCA (caja 250 u.) </t>
  </si>
  <si>
    <t xml:space="preserve">BOLSA OFFSET 250x353 MM SEDE CORPORATIVA / SUCURSAL 90 GRS BLANCA (caja 250 u.) </t>
  </si>
  <si>
    <t xml:space="preserve">BOLSA OFFSET 230x324 MM SEDE CORPORATIVA / SUCURSAL 90 GRS BLANCA (caja 250 u.) </t>
  </si>
  <si>
    <t>SOBRE AMERICANO 115x225 MM VENTANA DERECHA ANONIMO 9O GRS BLANCO (caja 500 u.)</t>
  </si>
  <si>
    <t>BOLSA OFFSET RADIOGRAFIA 370x452 MM LOGO MUTUA BLANCA (paquete 100 u.)</t>
  </si>
  <si>
    <t>SOBRE ACOLCHADO Nº 14 180x260 MM PAPEL KRAFT (pack 10 u.)</t>
  </si>
  <si>
    <t>SOBRE ACOLCHADO Nº 14 180x260 MM PAPEL KRAFT (pack 100 u.)</t>
  </si>
  <si>
    <t>SOBRE ACOLCHADO Nº 15 220x260 MM PAPEL KRAFT (pack 10 u.)</t>
  </si>
  <si>
    <t>SOBRE ACOLCHADO Nº 18 270x360 MM PAPEL KRAFT (pack 10 u.)</t>
  </si>
  <si>
    <t>SOBRE ACOLCHADO Nº 18 270x360 MM PAPEL KRAFT BLANCO (caja 50 u.)</t>
  </si>
  <si>
    <t>SOBRE ACOLCHADO Nº 13 150x210 MM PAPEL KRAFT (pack 10 u.)</t>
  </si>
  <si>
    <t>SOBRE ACOLCHADO Nº 20 470x350 MM PAPEL KRAFT (pack 10 u.)</t>
  </si>
  <si>
    <t>SOBRE PAPEL KRAFT - DIN A3 - 370 x 450 mm. - Caja de 250 unidades.</t>
  </si>
  <si>
    <t>SOBRE BURBUJA Nº 11 ? 110x160 mm. PAPEL KRAFT (pack 10 u.)</t>
  </si>
  <si>
    <t>SOBRE BURBUJA Nº 12 ? 120x210 mm. PAPEL KRAFT (pack 10 u.)</t>
  </si>
  <si>
    <t>TALADRO METALICO 2 AGUJEROS x10 HOJAS NEGRO</t>
  </si>
  <si>
    <t>FUNDA PARA PLASTIFICACION DIN-A4 216x304 MM 125 MICRAS (paquete 100 u.)</t>
  </si>
  <si>
    <t>TINTA TAMPON FRASCO 25 ML NEGRO</t>
  </si>
  <si>
    <t>TINTA TAMPON FRASCO 25 ML VERDE</t>
  </si>
  <si>
    <t>LIBRO ACTAS FOLIO NATURAL 100 HOJAS - RECAMBIABLE</t>
  </si>
  <si>
    <t>LIBRO DE ACTAS</t>
  </si>
  <si>
    <t>REPOSAPIES AJUSTABLE ERGONOMICO 456x336x102 MM</t>
  </si>
  <si>
    <t>MODULO DE SOBREMESA DE 4 CAJONES EN COLOR GRIS-VERDE</t>
  </si>
  <si>
    <t>CUADERNO Nº 4 155x215 MM TAPA CARTON ESPIRAL SIMPLE STATUS</t>
  </si>
  <si>
    <t>CUADERNO Nº16 75x105 MM TAPA PLASTIF. ESPIRAL SIMPLE ENRI</t>
  </si>
  <si>
    <t>CUADERNO Nº 8 105x155 MM TAPA BLANDA SOBRE CARTON IMPRESO LUCHADOR</t>
  </si>
  <si>
    <t>CUADERNO DE TAPA DURA NEGRA DE MEDIDA FOLIO 215x310 CON 100 HOJAS DE 70 G/M2 I CUADRICULA DE 4x4 - ENRI STATUS</t>
  </si>
  <si>
    <t>ARCHIVADOR PALANCA DIN-A4 316x285 MM LOMO 75 MM VERDE</t>
  </si>
  <si>
    <t>CONJUNTO SOBREMESA 4 CAJONES GRIS-AZUL ? ECOBOX</t>
  </si>
  <si>
    <t>CONJUNTO SOBREMESA 4 CAJONES GRIS-VIOLETA ? ECOBOX</t>
  </si>
  <si>
    <t>CONJUNTO SOBREMESA 4 CAJONES GRIS-ROJO ? ECOBOX</t>
  </si>
  <si>
    <t>CONJUNTO SOBREMESA 4 CAJONES GRIS-VERDE ? ECOBOX</t>
  </si>
  <si>
    <t>CALENDARIO DE SOBREMESA COLOR PARA ESCRIBIR - 210x150 - AÑO 2022</t>
  </si>
  <si>
    <t>AGENDA DIA PAGINA - ESPIRAL - DIN A5 - NEGRA</t>
  </si>
  <si>
    <t>BLOC NOTAS MICROPERFORADO CUADRICULADO DIN A4 60g. 80 Hojas</t>
  </si>
  <si>
    <t>BLOC NOTAS MICROPERFORADO LISO DINA A4 60g. 80 Hojas</t>
  </si>
  <si>
    <t>FUNDA PARA PLASTIFICAR DIN-A4 250 MICRAS (paquete 50 u.)</t>
  </si>
  <si>
    <t>FUNDA PARA PLASTIFICAR DIN-A4 125 MICRAS (paquete 100 u.)</t>
  </si>
  <si>
    <t>FUNDA PARA PLASTIFICAR DIN-A5 125 MICRAS (paquete 100 u.)</t>
  </si>
  <si>
    <t>FUNDA PARA PLASTIFICAR DIN-A5 75 MICRAS (paquete 100 u.)</t>
  </si>
  <si>
    <t>ACEITE LUBRICANTE PARA DESTRUCTORAS BOTE 350 ML FELLOWES</t>
  </si>
  <si>
    <t>TOALLITE LIMPIADORA DE SUPERFICIES Y TECLADOS - FELLOWES</t>
  </si>
  <si>
    <t>TOALLITA LIMPIADORA DE PANTALLAS - FELLOWES</t>
  </si>
  <si>
    <t>CD R NO REESCRIBIBLE 700 MB 80 MIN 52X VELOCIDAD - VERBATIM (caja 10 u.)</t>
  </si>
  <si>
    <t>CD R NO REESCRIBIBLE 700 MB 80 MIN 52X VELOCIDAD VERBATIM (Bobina 50 u.)</t>
  </si>
  <si>
    <t>CD R CPI CANON (caja 10 u.)</t>
  </si>
  <si>
    <t>DVD RW REGRAVABLE DURACION 4,7 GB 120 MIN. 4X VELOCIDAD - VERBATIM (Caja 5 u.)</t>
  </si>
  <si>
    <t>BOBINA 100 UNIDADES DVD-R VERBATIM ADVANCE AZO 16x 4.7GB  120m. - (incluye Canon de articulos que generan copias)</t>
  </si>
  <si>
    <t>ETIQUETA ADH. BLANCA CANTOS ROMOS 99,1x33,9 MM 16xHOJA DIN-A4 (100 u.) - TIPO APLI 2418</t>
  </si>
  <si>
    <t>ETIQUETA ADH. BLANCA CANTOS RECTOS 210x148 MM  2xHOJA DIN-A4 (100 u.) - TIPO APLI 1264</t>
  </si>
  <si>
    <t>ETIQUETA ADH. BLANCA CANTOS RESTOS 210x297 MM 1xHOJA DIN-A4 (100 u.) - TIPO APLI 1281</t>
  </si>
  <si>
    <t>ETIQUETA ADH. BLANCA CORREOS 105x57 MM 10xHOJA DIN-A4 (100 u.) - TIPO APLIA 1278</t>
  </si>
  <si>
    <t>ETIQUET ADH. BLANCA CANTOS RECTOS 105x148 MM 4XHOJA DIN-A4 (100 u.) TIPO APLI 1280</t>
  </si>
  <si>
    <t>ETIQUETA ADH. BLANCA CANTOS RECTOS 105x74 MM 8xFULL DIN-A4 (100 u.) - TIPUS APLI 1279</t>
  </si>
  <si>
    <t>ETIQUETA ADHESIVA BLANCA DE MEDIDA 105 x 48 mm.12 POR HOJA - DIN-A4 (100 u.) - TIPO APLI 1663</t>
  </si>
  <si>
    <t>ETIQUETA ADHESIVA BLANCA DE MEDIDA 97 x 42,3 mm. 12 POR HOJA DIN-A4 (100 u.) - TIPO APLI 2365</t>
  </si>
  <si>
    <t>SOBRE POLIPROPILENO CD 127x 127 MM CON SOLAPA (paquete 10 u.)</t>
  </si>
  <si>
    <t>C.E. - PAPEL MULTIFUNCION DIN-A4 - 100gr. DCP PREMIUM (paquete 500 hojas) - CLAIREFONTAINE</t>
  </si>
  <si>
    <t>C.E. - PAPEL MULTIFUNCION DIN-A3 - 300gr. (paquete 125 hojas) -  COLOR COPY</t>
  </si>
  <si>
    <t>C.E. - TAPA ENCUADERNACION DIN-A4 - 500micras POLIPROPILENO TRANSPARENTE (paquete 100 u.)</t>
  </si>
  <si>
    <t>C.E. - TAPA ENCUADERNACION DIN-A4 CARTON GOFRADO 750gr. COLOR NEGRO (paquete 50 u)</t>
  </si>
  <si>
    <t>C.E. - ETIQUETA ADHESIVA BLANCA 210x148 x100 HOJAS DIN-A4 PLUS OFFICE</t>
  </si>
  <si>
    <t>C.E. - CINTA ADHESIVA DOBLE CARA EXTREME VHB 19 MM x1,5 M -  SCOTH</t>
  </si>
  <si>
    <t>FASTENERS METALICOS EN COLOR DORADO - CAJA DE 50 UNIDADES</t>
  </si>
  <si>
    <t>C.E. - TAPA ENQUADERNACION DIN-A4 CARTON 250gr. COLOR NEGR0 (paquete 100 u)</t>
  </si>
  <si>
    <t>C.E. - FUNDA PARA PLASTIFICAR - A3 - 80 micras - 100 Unidades</t>
  </si>
  <si>
    <t>C.E. - FUNDA PARA `PLASTIFICAR - A3 - 125 micras - 100 Unidades</t>
  </si>
  <si>
    <t xml:space="preserve">C.E. - SOBRE BLANCO ANONIMO C6 DE MEDIDAS 114x162 mm. CON TIR DE SILICONA (Caja de 500 unidades) </t>
  </si>
  <si>
    <t>C.E. - ESPIRALES METALICOS NEGROS DE 6 mm. (caja de 100 unidades)</t>
  </si>
  <si>
    <t>C.E. - ESPIRALES METALICOS NEGROS DE 8 mm. (caja de 100 unidades)</t>
  </si>
  <si>
    <t>C.E. - PINZA DE PLASTICO PARA IDENTIFICADOR (50 Unidades por caja)</t>
  </si>
  <si>
    <t>C.E.- CAJA DE 10 IDENTIFICADORES IMAN - 40x75 - DURABLE</t>
  </si>
  <si>
    <t>BOLIGRAFO TINTA ACEITE BIC 4 COLORES</t>
  </si>
  <si>
    <t>GRAPADORA ELECTRICA  - RAPID 5025E</t>
  </si>
  <si>
    <t>GRAPAS PARA MAQUINA RAPID 5025E (3000 Inidades/Caja)</t>
  </si>
  <si>
    <t>BOLSA PLASTICO CAMISETA BLANCA 40x60 CM GALGA 60 (paquete 200 u.)</t>
  </si>
  <si>
    <t>CAJA EMBALAJE CARTON AMERICANA 600x300x400 MM 4 SOLAPAS CANAL SIMPLE (*pack 10 u.)</t>
  </si>
  <si>
    <t>CAJA EMBALAJE CARTON 140x200x140 MM 4 SOLAPAS CANAL DOBLE (*pack 10 u.)</t>
  </si>
  <si>
    <t>CAJA EMBALAJE CARTON 290x170x38 MM 4 SOLAPAS CANAL DOBLE (*pack 10 u.)</t>
  </si>
  <si>
    <t>CAJA EMBALAJE CARTON 290x340x380 MM 4 SOLAPAS CANAL DOBLE (*pack 10 u.)</t>
  </si>
  <si>
    <t>CAJA EMBALAJE CARTON 340x500x310 MM 4 SOLAPAS CANAL DOBLE (*pack 10 u.)</t>
  </si>
  <si>
    <t>CAJA EMBALAJE CARTON 380x340x400 MM 4 SOLAPAS CANAL DOBLE (*pack 10 u.)</t>
  </si>
  <si>
    <t>CAJA EMBALAJE CARTON  390x340x580 MM 4 SOLAPAS CANAL DOBLE (*pack 10 u.)</t>
  </si>
  <si>
    <t>CAJA EMBALAJE CARTON 380x340x400 MM 4 SOLAPAS CANAL DOBLE</t>
  </si>
  <si>
    <t>CAJA DE EMBALAR Q-CONNECT DOBLE DE MEDIDAS 304x150x217 mm</t>
  </si>
  <si>
    <t>CAJA DE EMBALAR Q-CONNECT DOBLE DE MEDIDAS 420x200x300 mm.</t>
  </si>
  <si>
    <t>PILA RECTANGULAR 9V - 6LR-61 NO RECARGABLE. - TIPO ENERGIZER (blister 1u.)</t>
  </si>
  <si>
    <t>PILA ALCALINA AA / LR-6 1,5V (blister 4 u.)</t>
  </si>
  <si>
    <t>PILA ALCALINA C / LR-14 1,5V (blister 2 u.)</t>
  </si>
  <si>
    <t>PILA ALCALINA D / LR-20 1,5V (blister 2 u.)</t>
  </si>
  <si>
    <t>PILA ALCALINA AAA / LR-3 1,5V (blister 4 u.)</t>
  </si>
  <si>
    <t>PILA BOTON LITIO CR2032 3V - (blister 2 u.)</t>
  </si>
  <si>
    <t>PILAS ULTRA+ ALCALINA AAAA/LR61 1,5V  NO RECAR. (blister 2 u.)</t>
  </si>
  <si>
    <t>PILA BOTON SR527SW - Blister 1 unidad</t>
  </si>
  <si>
    <t>PILA MEDIARANGE ALCALINA 9V 6LR61 ? 1 unidad</t>
  </si>
  <si>
    <t>TECLADO + RATON INALAMBRICO ? COMBO LOGITECH MK2070 WIRELESS</t>
  </si>
  <si>
    <t>CIZALLA DE RODILLO - A3 - 7 Hojas</t>
  </si>
  <si>
    <t>PERCHERO EXTEND UNILUX CON RUEDAS - 80x102x42 cm. NEGRO-`LATA -20 kg.</t>
  </si>
  <si>
    <t>ARMARIO PARA LLAVES ? 45 LLAVES</t>
  </si>
  <si>
    <t>CAJA DE PLASTICO PARA TARJETAS ESTAMPADA CON LOGO DE MUTUA - 1 TINTA</t>
  </si>
  <si>
    <t>VADE DE SOBREMESA DE PVB EN COLOR NEGRO DE MEDIDAS 50 x 63</t>
  </si>
  <si>
    <t>SELLO DE TINTAJE AUTOMATICO CON PLACA DE 50x30 mmn. COLOR VERDE</t>
  </si>
  <si>
    <t>SELLO FECHADOR CON TINTAJE AUTOMATICO CON PLACA DE 75x38 mm. COLOR VERDE</t>
  </si>
  <si>
    <t>SELLO DE TINTAJE AUTOMATICO CON PLACA DE 70X25 mm. COLOR VERDE</t>
  </si>
  <si>
    <t>SELLO FECHADOR CON TINTAJE AUTOMATICO CON PLACA DE 60x40 COLOR VERDE</t>
  </si>
  <si>
    <t>SELLO FECHADOR CON ENTINTAJE AUTOMATICO CON PACA DE 60 x 33</t>
  </si>
  <si>
    <t>SELLO CON TINTAJE AUTOMATICO Y PLACAD DE 70x30 mm. COLOR VERDE</t>
  </si>
  <si>
    <t>BOLSAS PARA DESTRUCTORA FELLOWES - 3605801 - (50 Unidades)</t>
  </si>
  <si>
    <t>DESTRUCTORA INTIMUS DE 45 Litros - NIVEL DE SEGURIDAD - 4</t>
  </si>
  <si>
    <t>DESTRUCTORA INTIMUS DE 60 Litros - NIVEL SEGURIDAD - 5</t>
  </si>
  <si>
    <t>RATON LOGITECH M185 - GRIS WIRELESS</t>
  </si>
  <si>
    <t>DOSIER PLUS OFFICE A5 CON CIERRE 2015 - TRANSPARENTE</t>
  </si>
  <si>
    <t>DOSIER PLUS OFFICE A5 CON CIERRE 2015 - VERDE</t>
  </si>
  <si>
    <t>C.E. - EXPOSITOR Q-CONNECT A5 T DOS CARAS</t>
  </si>
  <si>
    <t>Unidades ANUALES</t>
  </si>
  <si>
    <t>IMPORTE ANUAL</t>
  </si>
  <si>
    <t>Importe</t>
  </si>
  <si>
    <t>CAJA PARA EMBALAR AMERICANA CANAL SIMPLE - 300x250x200 mm.</t>
  </si>
  <si>
    <t>BOLSA OFFSET 184x261 MM ANONIMA 90 GRS BLANCA (caja 500u.)</t>
  </si>
  <si>
    <t>BOLSA KRAFT DE 90gr. DE MEDIDAS 370x450 - 130375 - (Caja de 250 unidades)</t>
  </si>
  <si>
    <t>EMBALAJE ESPECIAL CON CIERRE AUTOADHESIVO DE 455 x 320 mm. - Caja de50 unidades.</t>
  </si>
  <si>
    <t>MATERIAL OFICINA</t>
  </si>
  <si>
    <t>PIZARRA BLANCA MAGNETICA DE 90 x 120 cm. - MAKRO PAPER</t>
  </si>
  <si>
    <t>IMPORTE CONCURSO</t>
  </si>
  <si>
    <t>TRITURADORA GBC FUSION 3000L - A3</t>
  </si>
  <si>
    <t>PAPEL MULTIFUNCION DIN-A3  80 grs. COLOR BLANCO</t>
  </si>
  <si>
    <t>IMPORTE FIJO PARA POSIBLES AMPLIACIONES O DESVIACIONES</t>
  </si>
  <si>
    <t>IMPORTE</t>
  </si>
  <si>
    <t>IVA</t>
  </si>
  <si>
    <t>IMPORTE TOTAL</t>
  </si>
  <si>
    <t>PRECIO SALIDA CONCURSO</t>
  </si>
  <si>
    <t>DIFERENCIA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</si>
</sst>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name val="Calibri"/>
      <family val="2"/>
    </font>
    <font>
      <sz val="11"/>
      <name val="Calibri"/>
      <family val="2"/>
    </font>
    <font>
      <b/>
      <sz val="16"/>
      <name val="Calibri"/>
      <family val="2"/>
    </font>
    <font>
      <b/>
      <sz val="12"/>
      <color indexed="9"/>
      <name val="Calibri"/>
      <family val="2"/>
    </font>
    <font>
      <sz val="12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3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/>
    </xf>
    <xf numFmtId="3" fontId="0" fillId="0" borderId="1" xfId="0" applyNumberFormat="1" applyBorder="1"/>
    <xf numFmtId="3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5" fillId="4" borderId="1" xfId="0" applyFont="1" applyFill="1" applyBorder="1" applyAlignment="1">
      <alignment horizontal="left"/>
    </xf>
    <xf numFmtId="0" fontId="5" fillId="4" borderId="1" xfId="0" applyFont="1" applyFill="1" applyBorder="1"/>
    <xf numFmtId="164" fontId="5" fillId="4" borderId="1" xfId="0" applyNumberFormat="1" applyFont="1" applyFill="1" applyBorder="1"/>
    <xf numFmtId="9" fontId="5" fillId="4" borderId="1" xfId="0" applyNumberFormat="1" applyFont="1" applyFill="1" applyBorder="1"/>
    <xf numFmtId="0" fontId="5" fillId="0" borderId="1" xfId="0" applyFont="1" applyBorder="1"/>
    <xf numFmtId="164" fontId="5" fillId="0" borderId="1" xfId="0" applyNumberFormat="1" applyFont="1" applyBorder="1"/>
    <xf numFmtId="3" fontId="5" fillId="0" borderId="1" xfId="0" applyNumberFormat="1" applyFont="1" applyBorder="1"/>
    <xf numFmtId="164" fontId="0" fillId="0" borderId="1" xfId="0" applyNumberFormat="1" applyBorder="1" applyProtection="1">
      <protection locked="0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left"/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1"/>
  <sheetViews>
    <sheetView tabSelected="1" workbookViewId="0">
      <selection activeCell="C20" sqref="C20"/>
    </sheetView>
  </sheetViews>
  <sheetFormatPr baseColWidth="10" defaultColWidth="11.5703125" defaultRowHeight="15" x14ac:dyDescent="0.25"/>
  <cols>
    <col min="1" max="2" width="15.5703125" customWidth="1"/>
    <col min="3" max="3" width="103.28515625" customWidth="1"/>
    <col min="4" max="4" width="11.5703125" style="3"/>
    <col min="5" max="6" width="15.7109375" style="5" customWidth="1"/>
    <col min="7" max="7" width="15.7109375" customWidth="1"/>
  </cols>
  <sheetData>
    <row r="1" spans="1:7" ht="30" customHeight="1" x14ac:dyDescent="0.25">
      <c r="A1" s="18" t="s">
        <v>283</v>
      </c>
      <c r="B1" s="19"/>
      <c r="C1" s="19"/>
      <c r="D1" s="19"/>
      <c r="E1" s="19"/>
      <c r="F1" s="19"/>
      <c r="G1" s="19"/>
    </row>
    <row r="2" spans="1:7" s="9" customFormat="1" ht="30" customHeight="1" x14ac:dyDescent="0.25">
      <c r="A2" s="6" t="s">
        <v>0</v>
      </c>
      <c r="B2" s="6" t="s">
        <v>1</v>
      </c>
      <c r="C2" s="6" t="s">
        <v>2</v>
      </c>
      <c r="D2" s="7" t="s">
        <v>276</v>
      </c>
      <c r="E2" s="8" t="s">
        <v>278</v>
      </c>
      <c r="F2" s="8" t="s">
        <v>277</v>
      </c>
      <c r="G2" s="8" t="s">
        <v>285</v>
      </c>
    </row>
    <row r="3" spans="1:7" ht="15" customHeight="1" x14ac:dyDescent="0.25">
      <c r="A3" s="1">
        <v>10105</v>
      </c>
      <c r="B3" s="20"/>
      <c r="C3" s="1" t="s">
        <v>3</v>
      </c>
      <c r="D3" s="2">
        <v>3</v>
      </c>
      <c r="E3" s="17"/>
      <c r="F3" s="4">
        <f>D3*E3</f>
        <v>0</v>
      </c>
      <c r="G3" s="4">
        <f>F3*4</f>
        <v>0</v>
      </c>
    </row>
    <row r="4" spans="1:7" ht="15" customHeight="1" x14ac:dyDescent="0.25">
      <c r="A4" s="1">
        <v>10106</v>
      </c>
      <c r="B4" s="20"/>
      <c r="C4" s="1" t="s">
        <v>4</v>
      </c>
      <c r="D4" s="2">
        <v>15</v>
      </c>
      <c r="E4" s="17"/>
      <c r="F4" s="4">
        <f t="shared" ref="F4:F65" si="0">D4*E4</f>
        <v>0</v>
      </c>
      <c r="G4" s="4">
        <f t="shared" ref="G4:G65" si="1">F4*4</f>
        <v>0</v>
      </c>
    </row>
    <row r="5" spans="1:7" ht="15" customHeight="1" x14ac:dyDescent="0.25">
      <c r="A5" s="1">
        <v>10107</v>
      </c>
      <c r="B5" s="20"/>
      <c r="C5" s="1" t="s">
        <v>5</v>
      </c>
      <c r="D5" s="2">
        <v>2</v>
      </c>
      <c r="E5" s="17"/>
      <c r="F5" s="4">
        <f t="shared" si="0"/>
        <v>0</v>
      </c>
      <c r="G5" s="4">
        <f t="shared" si="1"/>
        <v>0</v>
      </c>
    </row>
    <row r="6" spans="1:7" ht="15" customHeight="1" x14ac:dyDescent="0.25">
      <c r="A6" s="1">
        <v>10110</v>
      </c>
      <c r="B6" s="20"/>
      <c r="C6" s="1" t="s">
        <v>6</v>
      </c>
      <c r="D6" s="2">
        <v>2</v>
      </c>
      <c r="E6" s="17"/>
      <c r="F6" s="4">
        <f t="shared" si="0"/>
        <v>0</v>
      </c>
      <c r="G6" s="4">
        <f t="shared" si="1"/>
        <v>0</v>
      </c>
    </row>
    <row r="7" spans="1:7" ht="15" customHeight="1" x14ac:dyDescent="0.25">
      <c r="A7" s="1">
        <v>10150</v>
      </c>
      <c r="B7" s="20"/>
      <c r="C7" s="1" t="s">
        <v>7</v>
      </c>
      <c r="D7" s="2">
        <v>1</v>
      </c>
      <c r="E7" s="17"/>
      <c r="F7" s="4">
        <f t="shared" si="0"/>
        <v>0</v>
      </c>
      <c r="G7" s="4">
        <f t="shared" si="1"/>
        <v>0</v>
      </c>
    </row>
    <row r="8" spans="1:7" ht="15" customHeight="1" x14ac:dyDescent="0.25">
      <c r="A8" s="1">
        <v>10190</v>
      </c>
      <c r="B8" s="20"/>
      <c r="C8" s="1" t="s">
        <v>8</v>
      </c>
      <c r="D8" s="2">
        <v>2</v>
      </c>
      <c r="E8" s="17"/>
      <c r="F8" s="4">
        <f t="shared" si="0"/>
        <v>0</v>
      </c>
      <c r="G8" s="4">
        <f t="shared" si="1"/>
        <v>0</v>
      </c>
    </row>
    <row r="9" spans="1:7" ht="15" customHeight="1" x14ac:dyDescent="0.25">
      <c r="A9" s="1">
        <v>10191</v>
      </c>
      <c r="B9" s="20"/>
      <c r="C9" s="1" t="s">
        <v>9</v>
      </c>
      <c r="D9" s="2">
        <v>2</v>
      </c>
      <c r="E9" s="17"/>
      <c r="F9" s="4">
        <f t="shared" si="0"/>
        <v>0</v>
      </c>
      <c r="G9" s="4">
        <f t="shared" si="1"/>
        <v>0</v>
      </c>
    </row>
    <row r="10" spans="1:7" ht="15" customHeight="1" x14ac:dyDescent="0.25">
      <c r="A10" s="1">
        <v>10200</v>
      </c>
      <c r="B10" s="20"/>
      <c r="C10" s="1" t="s">
        <v>10</v>
      </c>
      <c r="D10" s="2">
        <v>2</v>
      </c>
      <c r="E10" s="17"/>
      <c r="F10" s="4">
        <f t="shared" si="0"/>
        <v>0</v>
      </c>
      <c r="G10" s="4">
        <f t="shared" si="1"/>
        <v>0</v>
      </c>
    </row>
    <row r="11" spans="1:7" ht="15" customHeight="1" x14ac:dyDescent="0.25">
      <c r="A11" s="1">
        <v>10201</v>
      </c>
      <c r="B11" s="20"/>
      <c r="C11" s="1" t="s">
        <v>11</v>
      </c>
      <c r="D11" s="2">
        <v>2</v>
      </c>
      <c r="E11" s="17"/>
      <c r="F11" s="4">
        <f t="shared" si="0"/>
        <v>0</v>
      </c>
      <c r="G11" s="4">
        <f t="shared" si="1"/>
        <v>0</v>
      </c>
    </row>
    <row r="12" spans="1:7" ht="15" customHeight="1" x14ac:dyDescent="0.25">
      <c r="A12" s="1">
        <v>10202</v>
      </c>
      <c r="B12" s="20"/>
      <c r="C12" s="1" t="s">
        <v>12</v>
      </c>
      <c r="D12" s="2">
        <v>2</v>
      </c>
      <c r="E12" s="17"/>
      <c r="F12" s="4">
        <f t="shared" si="0"/>
        <v>0</v>
      </c>
      <c r="G12" s="4">
        <f t="shared" si="1"/>
        <v>0</v>
      </c>
    </row>
    <row r="13" spans="1:7" ht="15" customHeight="1" x14ac:dyDescent="0.25">
      <c r="A13" s="1">
        <v>10203</v>
      </c>
      <c r="B13" s="20"/>
      <c r="C13" s="1" t="s">
        <v>13</v>
      </c>
      <c r="D13" s="2">
        <v>2</v>
      </c>
      <c r="E13" s="17"/>
      <c r="F13" s="4">
        <f t="shared" si="0"/>
        <v>0</v>
      </c>
      <c r="G13" s="4">
        <f t="shared" si="1"/>
        <v>0</v>
      </c>
    </row>
    <row r="14" spans="1:7" ht="15" customHeight="1" x14ac:dyDescent="0.25">
      <c r="A14" s="1">
        <v>10204</v>
      </c>
      <c r="B14" s="20"/>
      <c r="C14" s="1" t="s">
        <v>14</v>
      </c>
      <c r="D14" s="2">
        <v>2</v>
      </c>
      <c r="E14" s="17"/>
      <c r="F14" s="4">
        <f t="shared" si="0"/>
        <v>0</v>
      </c>
      <c r="G14" s="4">
        <f t="shared" si="1"/>
        <v>0</v>
      </c>
    </row>
    <row r="15" spans="1:7" ht="15" customHeight="1" x14ac:dyDescent="0.25">
      <c r="A15" s="1">
        <v>10205</v>
      </c>
      <c r="B15" s="20"/>
      <c r="C15" s="1" t="s">
        <v>15</v>
      </c>
      <c r="D15" s="2">
        <v>2</v>
      </c>
      <c r="E15" s="17"/>
      <c r="F15" s="4">
        <f t="shared" si="0"/>
        <v>0</v>
      </c>
      <c r="G15" s="4">
        <f t="shared" si="1"/>
        <v>0</v>
      </c>
    </row>
    <row r="16" spans="1:7" ht="15" customHeight="1" x14ac:dyDescent="0.25">
      <c r="A16" s="1">
        <v>10206</v>
      </c>
      <c r="B16" s="20"/>
      <c r="C16" s="1" t="s">
        <v>16</v>
      </c>
      <c r="D16" s="2">
        <v>2</v>
      </c>
      <c r="E16" s="17"/>
      <c r="F16" s="4">
        <f t="shared" si="0"/>
        <v>0</v>
      </c>
      <c r="G16" s="4">
        <f t="shared" si="1"/>
        <v>0</v>
      </c>
    </row>
    <row r="17" spans="1:7" ht="15" customHeight="1" x14ac:dyDescent="0.25">
      <c r="A17" s="1">
        <v>10207</v>
      </c>
      <c r="B17" s="20"/>
      <c r="C17" s="1" t="s">
        <v>17</v>
      </c>
      <c r="D17" s="2">
        <v>2</v>
      </c>
      <c r="E17" s="17"/>
      <c r="F17" s="4">
        <f t="shared" si="0"/>
        <v>0</v>
      </c>
      <c r="G17" s="4">
        <f t="shared" si="1"/>
        <v>0</v>
      </c>
    </row>
    <row r="18" spans="1:7" ht="15" customHeight="1" x14ac:dyDescent="0.25">
      <c r="A18" s="1">
        <v>10220</v>
      </c>
      <c r="B18" s="20"/>
      <c r="C18" s="1" t="s">
        <v>18</v>
      </c>
      <c r="D18" s="2">
        <v>2</v>
      </c>
      <c r="E18" s="17"/>
      <c r="F18" s="4">
        <f t="shared" si="0"/>
        <v>0</v>
      </c>
      <c r="G18" s="4">
        <f t="shared" si="1"/>
        <v>0</v>
      </c>
    </row>
    <row r="19" spans="1:7" ht="15" customHeight="1" x14ac:dyDescent="0.25">
      <c r="A19" s="1">
        <v>10221</v>
      </c>
      <c r="B19" s="20"/>
      <c r="C19" s="1" t="s">
        <v>19</v>
      </c>
      <c r="D19" s="2">
        <v>2</v>
      </c>
      <c r="E19" s="17"/>
      <c r="F19" s="4">
        <f t="shared" si="0"/>
        <v>0</v>
      </c>
      <c r="G19" s="4">
        <f t="shared" si="1"/>
        <v>0</v>
      </c>
    </row>
    <row r="20" spans="1:7" ht="15" customHeight="1" x14ac:dyDescent="0.25">
      <c r="A20" s="1">
        <v>10360</v>
      </c>
      <c r="B20" s="20"/>
      <c r="C20" s="1" t="s">
        <v>20</v>
      </c>
      <c r="D20" s="2">
        <v>30</v>
      </c>
      <c r="E20" s="17"/>
      <c r="F20" s="4">
        <f t="shared" si="0"/>
        <v>0</v>
      </c>
      <c r="G20" s="4">
        <f t="shared" si="1"/>
        <v>0</v>
      </c>
    </row>
    <row r="21" spans="1:7" ht="15" customHeight="1" x14ac:dyDescent="0.25">
      <c r="A21" s="1">
        <v>10390</v>
      </c>
      <c r="B21" s="20"/>
      <c r="C21" s="1" t="s">
        <v>21</v>
      </c>
      <c r="D21" s="2">
        <v>10</v>
      </c>
      <c r="E21" s="17"/>
      <c r="F21" s="4">
        <f t="shared" si="0"/>
        <v>0</v>
      </c>
      <c r="G21" s="4">
        <f t="shared" si="1"/>
        <v>0</v>
      </c>
    </row>
    <row r="22" spans="1:7" ht="15" customHeight="1" x14ac:dyDescent="0.25">
      <c r="A22" s="1">
        <v>10393</v>
      </c>
      <c r="B22" s="20"/>
      <c r="C22" s="1" t="s">
        <v>22</v>
      </c>
      <c r="D22" s="2">
        <v>10</v>
      </c>
      <c r="E22" s="17"/>
      <c r="F22" s="4">
        <f t="shared" si="0"/>
        <v>0</v>
      </c>
      <c r="G22" s="4">
        <f t="shared" si="1"/>
        <v>0</v>
      </c>
    </row>
    <row r="23" spans="1:7" ht="15" customHeight="1" x14ac:dyDescent="0.25">
      <c r="A23" s="1">
        <v>10400</v>
      </c>
      <c r="B23" s="20"/>
      <c r="C23" s="1" t="s">
        <v>23</v>
      </c>
      <c r="D23" s="2">
        <v>50</v>
      </c>
      <c r="E23" s="17"/>
      <c r="F23" s="4">
        <f t="shared" si="0"/>
        <v>0</v>
      </c>
      <c r="G23" s="4">
        <f t="shared" si="1"/>
        <v>0</v>
      </c>
    </row>
    <row r="24" spans="1:7" ht="15" customHeight="1" x14ac:dyDescent="0.25">
      <c r="A24" s="1">
        <v>10401</v>
      </c>
      <c r="B24" s="20"/>
      <c r="C24" s="1" t="s">
        <v>24</v>
      </c>
      <c r="D24" s="2">
        <v>150</v>
      </c>
      <c r="E24" s="17"/>
      <c r="F24" s="4">
        <f t="shared" si="0"/>
        <v>0</v>
      </c>
      <c r="G24" s="4">
        <f t="shared" si="1"/>
        <v>0</v>
      </c>
    </row>
    <row r="25" spans="1:7" ht="15" customHeight="1" x14ac:dyDescent="0.25">
      <c r="A25" s="1">
        <v>10402</v>
      </c>
      <c r="B25" s="20"/>
      <c r="C25" s="1" t="s">
        <v>25</v>
      </c>
      <c r="D25" s="2">
        <v>150</v>
      </c>
      <c r="E25" s="17"/>
      <c r="F25" s="4">
        <f t="shared" si="0"/>
        <v>0</v>
      </c>
      <c r="G25" s="4">
        <f t="shared" si="1"/>
        <v>0</v>
      </c>
    </row>
    <row r="26" spans="1:7" ht="15" customHeight="1" x14ac:dyDescent="0.25">
      <c r="A26" s="1">
        <v>10403</v>
      </c>
      <c r="B26" s="20"/>
      <c r="C26" s="1" t="s">
        <v>26</v>
      </c>
      <c r="D26" s="2">
        <v>50</v>
      </c>
      <c r="E26" s="17"/>
      <c r="F26" s="4">
        <f t="shared" si="0"/>
        <v>0</v>
      </c>
      <c r="G26" s="4">
        <f t="shared" si="1"/>
        <v>0</v>
      </c>
    </row>
    <row r="27" spans="1:7" ht="15" customHeight="1" x14ac:dyDescent="0.25">
      <c r="A27" s="1">
        <v>10404</v>
      </c>
      <c r="B27" s="20"/>
      <c r="C27" s="1" t="s">
        <v>27</v>
      </c>
      <c r="D27" s="2">
        <v>20</v>
      </c>
      <c r="E27" s="17"/>
      <c r="F27" s="4">
        <f t="shared" si="0"/>
        <v>0</v>
      </c>
      <c r="G27" s="4">
        <f t="shared" si="1"/>
        <v>0</v>
      </c>
    </row>
    <row r="28" spans="1:7" ht="15" customHeight="1" x14ac:dyDescent="0.25">
      <c r="A28" s="1">
        <v>10405</v>
      </c>
      <c r="B28" s="20"/>
      <c r="C28" s="1" t="s">
        <v>28</v>
      </c>
      <c r="D28" s="2">
        <v>20</v>
      </c>
      <c r="E28" s="17"/>
      <c r="F28" s="4">
        <f t="shared" si="0"/>
        <v>0</v>
      </c>
      <c r="G28" s="4">
        <f t="shared" si="1"/>
        <v>0</v>
      </c>
    </row>
    <row r="29" spans="1:7" ht="15" customHeight="1" x14ac:dyDescent="0.25">
      <c r="A29" s="1">
        <v>10406</v>
      </c>
      <c r="B29" s="20"/>
      <c r="C29" s="1" t="s">
        <v>29</v>
      </c>
      <c r="D29" s="2">
        <v>20</v>
      </c>
      <c r="E29" s="17"/>
      <c r="F29" s="4">
        <f t="shared" si="0"/>
        <v>0</v>
      </c>
      <c r="G29" s="4">
        <f t="shared" si="1"/>
        <v>0</v>
      </c>
    </row>
    <row r="30" spans="1:7" ht="15" customHeight="1" x14ac:dyDescent="0.25">
      <c r="A30" s="1">
        <v>10408</v>
      </c>
      <c r="B30" s="20"/>
      <c r="C30" s="1" t="s">
        <v>30</v>
      </c>
      <c r="D30" s="2">
        <v>50</v>
      </c>
      <c r="E30" s="17"/>
      <c r="F30" s="4">
        <f t="shared" si="0"/>
        <v>0</v>
      </c>
      <c r="G30" s="4">
        <f t="shared" si="1"/>
        <v>0</v>
      </c>
    </row>
    <row r="31" spans="1:7" ht="15" customHeight="1" x14ac:dyDescent="0.25">
      <c r="A31" s="1">
        <v>10410</v>
      </c>
      <c r="B31" s="20"/>
      <c r="C31" s="1" t="s">
        <v>31</v>
      </c>
      <c r="D31" s="2">
        <v>40</v>
      </c>
      <c r="E31" s="17"/>
      <c r="F31" s="4">
        <f t="shared" si="0"/>
        <v>0</v>
      </c>
      <c r="G31" s="4">
        <f t="shared" si="1"/>
        <v>0</v>
      </c>
    </row>
    <row r="32" spans="1:7" ht="15" customHeight="1" x14ac:dyDescent="0.25">
      <c r="A32" s="1">
        <v>10412</v>
      </c>
      <c r="B32" s="20"/>
      <c r="C32" s="1" t="s">
        <v>32</v>
      </c>
      <c r="D32" s="2">
        <v>30</v>
      </c>
      <c r="E32" s="17"/>
      <c r="F32" s="4">
        <f t="shared" si="0"/>
        <v>0</v>
      </c>
      <c r="G32" s="4">
        <f t="shared" si="1"/>
        <v>0</v>
      </c>
    </row>
    <row r="33" spans="1:7" ht="15" customHeight="1" x14ac:dyDescent="0.25">
      <c r="A33" s="1">
        <v>10413</v>
      </c>
      <c r="B33" s="20"/>
      <c r="C33" s="1" t="s">
        <v>33</v>
      </c>
      <c r="D33" s="2">
        <v>25</v>
      </c>
      <c r="E33" s="17"/>
      <c r="F33" s="4">
        <f t="shared" si="0"/>
        <v>0</v>
      </c>
      <c r="G33" s="4">
        <f t="shared" si="1"/>
        <v>0</v>
      </c>
    </row>
    <row r="34" spans="1:7" ht="15" customHeight="1" x14ac:dyDescent="0.25">
      <c r="A34" s="1">
        <v>10414</v>
      </c>
      <c r="B34" s="20"/>
      <c r="C34" s="1" t="s">
        <v>34</v>
      </c>
      <c r="D34" s="2">
        <v>4</v>
      </c>
      <c r="E34" s="17"/>
      <c r="F34" s="4">
        <f t="shared" si="0"/>
        <v>0</v>
      </c>
      <c r="G34" s="4">
        <f t="shared" si="1"/>
        <v>0</v>
      </c>
    </row>
    <row r="35" spans="1:7" ht="15" customHeight="1" x14ac:dyDescent="0.25">
      <c r="A35" s="1">
        <v>10416</v>
      </c>
      <c r="B35" s="20"/>
      <c r="C35" s="1" t="s">
        <v>35</v>
      </c>
      <c r="D35" s="2">
        <v>25</v>
      </c>
      <c r="E35" s="17"/>
      <c r="F35" s="4">
        <f t="shared" si="0"/>
        <v>0</v>
      </c>
      <c r="G35" s="4">
        <f t="shared" si="1"/>
        <v>0</v>
      </c>
    </row>
    <row r="36" spans="1:7" ht="15" customHeight="1" x14ac:dyDescent="0.25">
      <c r="A36" s="1">
        <v>10417</v>
      </c>
      <c r="B36" s="20"/>
      <c r="C36" s="1" t="s">
        <v>36</v>
      </c>
      <c r="D36" s="2">
        <v>50</v>
      </c>
      <c r="E36" s="17"/>
      <c r="F36" s="4">
        <f t="shared" si="0"/>
        <v>0</v>
      </c>
      <c r="G36" s="4">
        <f t="shared" si="1"/>
        <v>0</v>
      </c>
    </row>
    <row r="37" spans="1:7" ht="15" customHeight="1" x14ac:dyDescent="0.25">
      <c r="A37" s="1">
        <v>10418</v>
      </c>
      <c r="B37" s="20"/>
      <c r="C37" s="1" t="s">
        <v>37</v>
      </c>
      <c r="D37" s="2">
        <v>50</v>
      </c>
      <c r="E37" s="17"/>
      <c r="F37" s="4">
        <f t="shared" si="0"/>
        <v>0</v>
      </c>
      <c r="G37" s="4">
        <f t="shared" si="1"/>
        <v>0</v>
      </c>
    </row>
    <row r="38" spans="1:7" ht="15" customHeight="1" x14ac:dyDescent="0.25">
      <c r="A38" s="1">
        <v>10419</v>
      </c>
      <c r="B38" s="20"/>
      <c r="C38" s="1" t="s">
        <v>38</v>
      </c>
      <c r="D38" s="2">
        <v>20</v>
      </c>
      <c r="E38" s="17"/>
      <c r="F38" s="4">
        <f t="shared" si="0"/>
        <v>0</v>
      </c>
      <c r="G38" s="4">
        <f t="shared" si="1"/>
        <v>0</v>
      </c>
    </row>
    <row r="39" spans="1:7" ht="15" customHeight="1" x14ac:dyDescent="0.25">
      <c r="A39" s="1">
        <v>10421</v>
      </c>
      <c r="B39" s="20"/>
      <c r="C39" s="1" t="s">
        <v>39</v>
      </c>
      <c r="D39" s="2">
        <v>8</v>
      </c>
      <c r="E39" s="17"/>
      <c r="F39" s="4">
        <f t="shared" si="0"/>
        <v>0</v>
      </c>
      <c r="G39" s="4">
        <f t="shared" si="1"/>
        <v>0</v>
      </c>
    </row>
    <row r="40" spans="1:7" ht="15" customHeight="1" x14ac:dyDescent="0.25">
      <c r="A40" s="1">
        <v>10425</v>
      </c>
      <c r="B40" s="20"/>
      <c r="C40" s="1" t="s">
        <v>40</v>
      </c>
      <c r="D40" s="2">
        <v>5</v>
      </c>
      <c r="E40" s="17"/>
      <c r="F40" s="4">
        <f t="shared" si="0"/>
        <v>0</v>
      </c>
      <c r="G40" s="4">
        <f t="shared" si="1"/>
        <v>0</v>
      </c>
    </row>
    <row r="41" spans="1:7" ht="15" customHeight="1" x14ac:dyDescent="0.25">
      <c r="A41" s="1">
        <v>10430</v>
      </c>
      <c r="B41" s="20"/>
      <c r="C41" s="1" t="s">
        <v>41</v>
      </c>
      <c r="D41" s="2">
        <v>5</v>
      </c>
      <c r="E41" s="17"/>
      <c r="F41" s="4">
        <f t="shared" si="0"/>
        <v>0</v>
      </c>
      <c r="G41" s="4">
        <f t="shared" si="1"/>
        <v>0</v>
      </c>
    </row>
    <row r="42" spans="1:7" ht="15" customHeight="1" x14ac:dyDescent="0.25">
      <c r="A42" s="1">
        <v>10702</v>
      </c>
      <c r="B42" s="20"/>
      <c r="C42" s="1" t="s">
        <v>42</v>
      </c>
      <c r="D42" s="2">
        <v>4</v>
      </c>
      <c r="E42" s="17"/>
      <c r="F42" s="4">
        <f t="shared" si="0"/>
        <v>0</v>
      </c>
      <c r="G42" s="4">
        <f t="shared" si="1"/>
        <v>0</v>
      </c>
    </row>
    <row r="43" spans="1:7" ht="15" customHeight="1" x14ac:dyDescent="0.25">
      <c r="A43" s="1">
        <v>10708</v>
      </c>
      <c r="B43" s="20"/>
      <c r="C43" s="1" t="s">
        <v>43</v>
      </c>
      <c r="D43" s="2">
        <v>30</v>
      </c>
      <c r="E43" s="17"/>
      <c r="F43" s="4">
        <f t="shared" si="0"/>
        <v>0</v>
      </c>
      <c r="G43" s="4">
        <f t="shared" si="1"/>
        <v>0</v>
      </c>
    </row>
    <row r="44" spans="1:7" ht="15" customHeight="1" x14ac:dyDescent="0.25">
      <c r="A44" s="1">
        <v>10709</v>
      </c>
      <c r="B44" s="20"/>
      <c r="C44" s="1" t="s">
        <v>44</v>
      </c>
      <c r="D44" s="2">
        <v>15</v>
      </c>
      <c r="E44" s="17"/>
      <c r="F44" s="4">
        <f t="shared" si="0"/>
        <v>0</v>
      </c>
      <c r="G44" s="4">
        <f t="shared" si="1"/>
        <v>0</v>
      </c>
    </row>
    <row r="45" spans="1:7" ht="15" customHeight="1" x14ac:dyDescent="0.25">
      <c r="A45" s="1">
        <v>10710</v>
      </c>
      <c r="B45" s="20"/>
      <c r="C45" s="1" t="s">
        <v>45</v>
      </c>
      <c r="D45" s="2">
        <v>20</v>
      </c>
      <c r="E45" s="17"/>
      <c r="F45" s="4">
        <f t="shared" si="0"/>
        <v>0</v>
      </c>
      <c r="G45" s="4">
        <f t="shared" si="1"/>
        <v>0</v>
      </c>
    </row>
    <row r="46" spans="1:7" ht="15" customHeight="1" x14ac:dyDescent="0.25">
      <c r="A46" s="1">
        <v>10711</v>
      </c>
      <c r="B46" s="20"/>
      <c r="C46" s="1" t="s">
        <v>46</v>
      </c>
      <c r="D46" s="2">
        <v>20</v>
      </c>
      <c r="E46" s="17"/>
      <c r="F46" s="4">
        <f t="shared" si="0"/>
        <v>0</v>
      </c>
      <c r="G46" s="4">
        <f t="shared" si="1"/>
        <v>0</v>
      </c>
    </row>
    <row r="47" spans="1:7" ht="15" customHeight="1" x14ac:dyDescent="0.25">
      <c r="A47" s="1">
        <v>10712</v>
      </c>
      <c r="B47" s="20"/>
      <c r="C47" s="1" t="s">
        <v>47</v>
      </c>
      <c r="D47" s="2">
        <v>20</v>
      </c>
      <c r="E47" s="17"/>
      <c r="F47" s="4">
        <f t="shared" si="0"/>
        <v>0</v>
      </c>
      <c r="G47" s="4">
        <f t="shared" si="1"/>
        <v>0</v>
      </c>
    </row>
    <row r="48" spans="1:7" ht="15" customHeight="1" x14ac:dyDescent="0.25">
      <c r="A48" s="1">
        <v>10713</v>
      </c>
      <c r="B48" s="20"/>
      <c r="C48" s="1" t="s">
        <v>279</v>
      </c>
      <c r="D48" s="2">
        <v>20</v>
      </c>
      <c r="E48" s="17"/>
      <c r="F48" s="4">
        <f t="shared" si="0"/>
        <v>0</v>
      </c>
      <c r="G48" s="4">
        <f t="shared" si="1"/>
        <v>0</v>
      </c>
    </row>
    <row r="49" spans="1:7" ht="15" customHeight="1" x14ac:dyDescent="0.25">
      <c r="A49" s="1">
        <v>10816</v>
      </c>
      <c r="B49" s="20"/>
      <c r="C49" s="1" t="s">
        <v>48</v>
      </c>
      <c r="D49" s="2">
        <v>20</v>
      </c>
      <c r="E49" s="17"/>
      <c r="F49" s="4">
        <f t="shared" si="0"/>
        <v>0</v>
      </c>
      <c r="G49" s="4">
        <f t="shared" si="1"/>
        <v>0</v>
      </c>
    </row>
    <row r="50" spans="1:7" ht="15" customHeight="1" x14ac:dyDescent="0.25">
      <c r="A50" s="1">
        <v>10817</v>
      </c>
      <c r="B50" s="20"/>
      <c r="C50" s="1" t="s">
        <v>49</v>
      </c>
      <c r="D50" s="2">
        <v>6</v>
      </c>
      <c r="E50" s="17"/>
      <c r="F50" s="4">
        <f t="shared" si="0"/>
        <v>0</v>
      </c>
      <c r="G50" s="4">
        <f t="shared" si="1"/>
        <v>0</v>
      </c>
    </row>
    <row r="51" spans="1:7" ht="15" customHeight="1" x14ac:dyDescent="0.25">
      <c r="A51" s="1">
        <v>10818</v>
      </c>
      <c r="B51" s="20"/>
      <c r="C51" s="1" t="s">
        <v>50</v>
      </c>
      <c r="D51" s="2">
        <v>15</v>
      </c>
      <c r="E51" s="17"/>
      <c r="F51" s="4">
        <f t="shared" si="0"/>
        <v>0</v>
      </c>
      <c r="G51" s="4">
        <f t="shared" si="1"/>
        <v>0</v>
      </c>
    </row>
    <row r="52" spans="1:7" ht="15" customHeight="1" x14ac:dyDescent="0.25">
      <c r="A52" s="1">
        <v>10820</v>
      </c>
      <c r="B52" s="20"/>
      <c r="C52" s="1" t="s">
        <v>51</v>
      </c>
      <c r="D52" s="2">
        <v>5</v>
      </c>
      <c r="E52" s="17"/>
      <c r="F52" s="4">
        <f t="shared" si="0"/>
        <v>0</v>
      </c>
      <c r="G52" s="4">
        <f t="shared" si="1"/>
        <v>0</v>
      </c>
    </row>
    <row r="53" spans="1:7" ht="15" customHeight="1" x14ac:dyDescent="0.25">
      <c r="A53" s="1">
        <v>10821</v>
      </c>
      <c r="B53" s="20"/>
      <c r="C53" s="1" t="s">
        <v>52</v>
      </c>
      <c r="D53" s="2">
        <v>6</v>
      </c>
      <c r="E53" s="17"/>
      <c r="F53" s="4">
        <f t="shared" si="0"/>
        <v>0</v>
      </c>
      <c r="G53" s="4">
        <f t="shared" si="1"/>
        <v>0</v>
      </c>
    </row>
    <row r="54" spans="1:7" ht="15" customHeight="1" x14ac:dyDescent="0.25">
      <c r="A54" s="1">
        <v>10822</v>
      </c>
      <c r="B54" s="20"/>
      <c r="C54" s="1" t="s">
        <v>53</v>
      </c>
      <c r="D54" s="2">
        <v>5</v>
      </c>
      <c r="E54" s="17"/>
      <c r="F54" s="4">
        <f t="shared" si="0"/>
        <v>0</v>
      </c>
      <c r="G54" s="4">
        <f t="shared" si="1"/>
        <v>0</v>
      </c>
    </row>
    <row r="55" spans="1:7" ht="15" customHeight="1" x14ac:dyDescent="0.25">
      <c r="A55" s="1">
        <v>10823</v>
      </c>
      <c r="B55" s="20"/>
      <c r="C55" s="1" t="s">
        <v>54</v>
      </c>
      <c r="D55" s="2">
        <v>6</v>
      </c>
      <c r="E55" s="17"/>
      <c r="F55" s="4">
        <f t="shared" si="0"/>
        <v>0</v>
      </c>
      <c r="G55" s="4">
        <f t="shared" si="1"/>
        <v>0</v>
      </c>
    </row>
    <row r="56" spans="1:7" ht="15" customHeight="1" x14ac:dyDescent="0.25">
      <c r="A56" s="1">
        <v>10827</v>
      </c>
      <c r="B56" s="20"/>
      <c r="C56" s="1" t="s">
        <v>55</v>
      </c>
      <c r="D56" s="2">
        <v>2</v>
      </c>
      <c r="E56" s="17"/>
      <c r="F56" s="4">
        <f t="shared" si="0"/>
        <v>0</v>
      </c>
      <c r="G56" s="4">
        <f t="shared" si="1"/>
        <v>0</v>
      </c>
    </row>
    <row r="57" spans="1:7" ht="15" customHeight="1" x14ac:dyDescent="0.25">
      <c r="A57" s="1">
        <v>10828</v>
      </c>
      <c r="B57" s="20"/>
      <c r="C57" s="1" t="s">
        <v>56</v>
      </c>
      <c r="D57" s="2">
        <v>12</v>
      </c>
      <c r="E57" s="17"/>
      <c r="F57" s="4">
        <f t="shared" si="0"/>
        <v>0</v>
      </c>
      <c r="G57" s="4">
        <f t="shared" si="1"/>
        <v>0</v>
      </c>
    </row>
    <row r="58" spans="1:7" ht="15" customHeight="1" x14ac:dyDescent="0.25">
      <c r="A58" s="1">
        <v>10829</v>
      </c>
      <c r="B58" s="20"/>
      <c r="C58" s="1" t="s">
        <v>57</v>
      </c>
      <c r="D58" s="2">
        <v>10</v>
      </c>
      <c r="E58" s="17"/>
      <c r="F58" s="4">
        <f t="shared" si="0"/>
        <v>0</v>
      </c>
      <c r="G58" s="4">
        <f t="shared" si="1"/>
        <v>0</v>
      </c>
    </row>
    <row r="59" spans="1:7" ht="15" customHeight="1" x14ac:dyDescent="0.25">
      <c r="A59" s="1">
        <v>10830</v>
      </c>
      <c r="B59" s="20"/>
      <c r="C59" s="1" t="s">
        <v>58</v>
      </c>
      <c r="D59" s="2">
        <v>9</v>
      </c>
      <c r="E59" s="17"/>
      <c r="F59" s="4">
        <f t="shared" si="0"/>
        <v>0</v>
      </c>
      <c r="G59" s="4">
        <f t="shared" si="1"/>
        <v>0</v>
      </c>
    </row>
    <row r="60" spans="1:7" ht="15" customHeight="1" x14ac:dyDescent="0.25">
      <c r="A60" s="1">
        <v>10835</v>
      </c>
      <c r="B60" s="20"/>
      <c r="C60" s="1" t="s">
        <v>59</v>
      </c>
      <c r="D60" s="2">
        <v>10</v>
      </c>
      <c r="E60" s="17"/>
      <c r="F60" s="4">
        <f t="shared" si="0"/>
        <v>0</v>
      </c>
      <c r="G60" s="4">
        <f t="shared" si="1"/>
        <v>0</v>
      </c>
    </row>
    <row r="61" spans="1:7" ht="15" customHeight="1" x14ac:dyDescent="0.25">
      <c r="A61" s="1">
        <v>10840</v>
      </c>
      <c r="B61" s="20"/>
      <c r="C61" s="1" t="s">
        <v>60</v>
      </c>
      <c r="D61" s="2">
        <v>20</v>
      </c>
      <c r="E61" s="17"/>
      <c r="F61" s="4">
        <f t="shared" si="0"/>
        <v>0</v>
      </c>
      <c r="G61" s="4">
        <f t="shared" si="1"/>
        <v>0</v>
      </c>
    </row>
    <row r="62" spans="1:7" ht="15" customHeight="1" x14ac:dyDescent="0.25">
      <c r="A62" s="1">
        <v>10846</v>
      </c>
      <c r="B62" s="20"/>
      <c r="C62" s="1" t="s">
        <v>61</v>
      </c>
      <c r="D62" s="2">
        <v>5</v>
      </c>
      <c r="E62" s="17"/>
      <c r="F62" s="4">
        <f t="shared" si="0"/>
        <v>0</v>
      </c>
      <c r="G62" s="4">
        <f t="shared" si="1"/>
        <v>0</v>
      </c>
    </row>
    <row r="63" spans="1:7" ht="15" customHeight="1" x14ac:dyDescent="0.25">
      <c r="A63" s="1">
        <v>10851</v>
      </c>
      <c r="B63" s="20"/>
      <c r="C63" s="1" t="s">
        <v>62</v>
      </c>
      <c r="D63" s="2">
        <v>6</v>
      </c>
      <c r="E63" s="17"/>
      <c r="F63" s="4">
        <f t="shared" si="0"/>
        <v>0</v>
      </c>
      <c r="G63" s="4">
        <f t="shared" si="1"/>
        <v>0</v>
      </c>
    </row>
    <row r="64" spans="1:7" ht="15" customHeight="1" x14ac:dyDescent="0.25">
      <c r="A64" s="1">
        <v>10855</v>
      </c>
      <c r="B64" s="20"/>
      <c r="C64" s="1" t="s">
        <v>63</v>
      </c>
      <c r="D64" s="2">
        <v>2</v>
      </c>
      <c r="E64" s="17"/>
      <c r="F64" s="4">
        <f t="shared" si="0"/>
        <v>0</v>
      </c>
      <c r="G64" s="4">
        <f t="shared" si="1"/>
        <v>0</v>
      </c>
    </row>
    <row r="65" spans="1:7" ht="15" customHeight="1" x14ac:dyDescent="0.25">
      <c r="A65" s="1">
        <v>10890</v>
      </c>
      <c r="B65" s="20"/>
      <c r="C65" s="1" t="s">
        <v>64</v>
      </c>
      <c r="D65" s="2">
        <v>40</v>
      </c>
      <c r="E65" s="17"/>
      <c r="F65" s="4">
        <f t="shared" si="0"/>
        <v>0</v>
      </c>
      <c r="G65" s="4">
        <f t="shared" si="1"/>
        <v>0</v>
      </c>
    </row>
    <row r="66" spans="1:7" ht="15" customHeight="1" x14ac:dyDescent="0.25">
      <c r="A66" s="1">
        <v>10891</v>
      </c>
      <c r="B66" s="20"/>
      <c r="C66" s="1" t="s">
        <v>65</v>
      </c>
      <c r="D66" s="2">
        <v>70</v>
      </c>
      <c r="E66" s="17"/>
      <c r="F66" s="4">
        <f t="shared" ref="F66:F130" si="2">D66*E66</f>
        <v>0</v>
      </c>
      <c r="G66" s="4">
        <f t="shared" ref="G66:G130" si="3">F66*4</f>
        <v>0</v>
      </c>
    </row>
    <row r="67" spans="1:7" ht="15" customHeight="1" x14ac:dyDescent="0.25">
      <c r="A67" s="1">
        <v>10895</v>
      </c>
      <c r="B67" s="20"/>
      <c r="C67" s="1" t="s">
        <v>66</v>
      </c>
      <c r="D67" s="2">
        <v>50</v>
      </c>
      <c r="E67" s="17"/>
      <c r="F67" s="4">
        <f t="shared" si="2"/>
        <v>0</v>
      </c>
      <c r="G67" s="4">
        <f t="shared" si="3"/>
        <v>0</v>
      </c>
    </row>
    <row r="68" spans="1:7" ht="15" customHeight="1" x14ac:dyDescent="0.25">
      <c r="A68" s="1">
        <v>10900</v>
      </c>
      <c r="B68" s="20"/>
      <c r="C68" s="1" t="s">
        <v>67</v>
      </c>
      <c r="D68" s="2">
        <v>30</v>
      </c>
      <c r="E68" s="17"/>
      <c r="F68" s="4">
        <f t="shared" si="2"/>
        <v>0</v>
      </c>
      <c r="G68" s="4">
        <f t="shared" si="3"/>
        <v>0</v>
      </c>
    </row>
    <row r="69" spans="1:7" ht="15" customHeight="1" x14ac:dyDescent="0.25">
      <c r="A69" s="1">
        <v>10909</v>
      </c>
      <c r="B69" s="20"/>
      <c r="C69" s="1" t="s">
        <v>68</v>
      </c>
      <c r="D69" s="2">
        <v>1</v>
      </c>
      <c r="E69" s="17"/>
      <c r="F69" s="4">
        <f t="shared" si="2"/>
        <v>0</v>
      </c>
      <c r="G69" s="4">
        <f t="shared" si="3"/>
        <v>0</v>
      </c>
    </row>
    <row r="70" spans="1:7" ht="15" customHeight="1" x14ac:dyDescent="0.25">
      <c r="A70" s="1">
        <v>10912</v>
      </c>
      <c r="B70" s="20"/>
      <c r="C70" s="1" t="s">
        <v>69</v>
      </c>
      <c r="D70" s="2">
        <v>1</v>
      </c>
      <c r="E70" s="17"/>
      <c r="F70" s="4">
        <f t="shared" si="2"/>
        <v>0</v>
      </c>
      <c r="G70" s="4">
        <f t="shared" si="3"/>
        <v>0</v>
      </c>
    </row>
    <row r="71" spans="1:7" ht="15" customHeight="1" x14ac:dyDescent="0.25">
      <c r="A71" s="1">
        <v>10919</v>
      </c>
      <c r="B71" s="20"/>
      <c r="C71" s="1" t="s">
        <v>70</v>
      </c>
      <c r="D71" s="2">
        <v>35</v>
      </c>
      <c r="E71" s="17"/>
      <c r="F71" s="4">
        <f t="shared" si="2"/>
        <v>0</v>
      </c>
      <c r="G71" s="4">
        <f t="shared" si="3"/>
        <v>0</v>
      </c>
    </row>
    <row r="72" spans="1:7" ht="15" customHeight="1" x14ac:dyDescent="0.25">
      <c r="A72" s="1">
        <v>10920</v>
      </c>
      <c r="B72" s="20"/>
      <c r="C72" s="1" t="s">
        <v>71</v>
      </c>
      <c r="D72" s="2">
        <v>60</v>
      </c>
      <c r="E72" s="17"/>
      <c r="F72" s="4">
        <f t="shared" si="2"/>
        <v>0</v>
      </c>
      <c r="G72" s="4">
        <f t="shared" si="3"/>
        <v>0</v>
      </c>
    </row>
    <row r="73" spans="1:7" ht="15" customHeight="1" x14ac:dyDescent="0.25">
      <c r="A73" s="1">
        <v>10922</v>
      </c>
      <c r="B73" s="20"/>
      <c r="C73" s="1" t="s">
        <v>72</v>
      </c>
      <c r="D73" s="2">
        <v>10</v>
      </c>
      <c r="E73" s="17"/>
      <c r="F73" s="4">
        <f t="shared" si="2"/>
        <v>0</v>
      </c>
      <c r="G73" s="4">
        <f t="shared" si="3"/>
        <v>0</v>
      </c>
    </row>
    <row r="74" spans="1:7" ht="15" customHeight="1" x14ac:dyDescent="0.25">
      <c r="A74" s="1">
        <v>10932</v>
      </c>
      <c r="B74" s="20"/>
      <c r="C74" s="1" t="s">
        <v>73</v>
      </c>
      <c r="D74" s="2">
        <v>5</v>
      </c>
      <c r="E74" s="17"/>
      <c r="F74" s="4">
        <f t="shared" si="2"/>
        <v>0</v>
      </c>
      <c r="G74" s="4">
        <f t="shared" si="3"/>
        <v>0</v>
      </c>
    </row>
    <row r="75" spans="1:7" ht="15" customHeight="1" x14ac:dyDescent="0.25">
      <c r="A75" s="1">
        <v>11150</v>
      </c>
      <c r="B75" s="20"/>
      <c r="C75" s="1" t="s">
        <v>74</v>
      </c>
      <c r="D75" s="2">
        <v>15</v>
      </c>
      <c r="E75" s="17"/>
      <c r="F75" s="4">
        <f t="shared" si="2"/>
        <v>0</v>
      </c>
      <c r="G75" s="4">
        <f t="shared" si="3"/>
        <v>0</v>
      </c>
    </row>
    <row r="76" spans="1:7" ht="15" customHeight="1" x14ac:dyDescent="0.25">
      <c r="A76" s="1">
        <v>11153</v>
      </c>
      <c r="B76" s="20"/>
      <c r="C76" s="1" t="s">
        <v>75</v>
      </c>
      <c r="D76" s="2">
        <v>20</v>
      </c>
      <c r="E76" s="17"/>
      <c r="F76" s="4">
        <f t="shared" si="2"/>
        <v>0</v>
      </c>
      <c r="G76" s="4">
        <f t="shared" si="3"/>
        <v>0</v>
      </c>
    </row>
    <row r="77" spans="1:7" ht="15" customHeight="1" x14ac:dyDescent="0.25">
      <c r="A77" s="1">
        <v>11155</v>
      </c>
      <c r="B77" s="20"/>
      <c r="C77" s="1" t="s">
        <v>76</v>
      </c>
      <c r="D77" s="2">
        <v>20</v>
      </c>
      <c r="E77" s="17"/>
      <c r="F77" s="4">
        <f t="shared" si="2"/>
        <v>0</v>
      </c>
      <c r="G77" s="4">
        <f t="shared" si="3"/>
        <v>0</v>
      </c>
    </row>
    <row r="78" spans="1:7" ht="15" customHeight="1" x14ac:dyDescent="0.25">
      <c r="A78" s="1">
        <v>11184</v>
      </c>
      <c r="B78" s="20"/>
      <c r="C78" s="1" t="s">
        <v>77</v>
      </c>
      <c r="D78" s="2">
        <v>4</v>
      </c>
      <c r="E78" s="17"/>
      <c r="F78" s="4">
        <f t="shared" si="2"/>
        <v>0</v>
      </c>
      <c r="G78" s="4">
        <f t="shared" si="3"/>
        <v>0</v>
      </c>
    </row>
    <row r="79" spans="1:7" ht="15" customHeight="1" x14ac:dyDescent="0.25">
      <c r="A79" s="1">
        <v>11190</v>
      </c>
      <c r="B79" s="20"/>
      <c r="C79" s="1" t="s">
        <v>78</v>
      </c>
      <c r="D79" s="2">
        <v>20</v>
      </c>
      <c r="E79" s="17"/>
      <c r="F79" s="4">
        <f t="shared" si="2"/>
        <v>0</v>
      </c>
      <c r="G79" s="4">
        <f t="shared" si="3"/>
        <v>0</v>
      </c>
    </row>
    <row r="80" spans="1:7" ht="15" customHeight="1" x14ac:dyDescent="0.25">
      <c r="A80" s="1">
        <v>11192</v>
      </c>
      <c r="B80" s="20"/>
      <c r="C80" s="1" t="s">
        <v>79</v>
      </c>
      <c r="D80" s="2">
        <v>10</v>
      </c>
      <c r="E80" s="17"/>
      <c r="F80" s="4">
        <f t="shared" si="2"/>
        <v>0</v>
      </c>
      <c r="G80" s="4">
        <f t="shared" si="3"/>
        <v>0</v>
      </c>
    </row>
    <row r="81" spans="1:7" ht="15" customHeight="1" x14ac:dyDescent="0.25">
      <c r="A81" s="1">
        <v>11193</v>
      </c>
      <c r="B81" s="20"/>
      <c r="C81" s="1" t="s">
        <v>80</v>
      </c>
      <c r="D81" s="2">
        <v>8</v>
      </c>
      <c r="E81" s="17"/>
      <c r="F81" s="4">
        <f t="shared" si="2"/>
        <v>0</v>
      </c>
      <c r="G81" s="4">
        <f t="shared" si="3"/>
        <v>0</v>
      </c>
    </row>
    <row r="82" spans="1:7" ht="15" customHeight="1" x14ac:dyDescent="0.25">
      <c r="A82" s="1">
        <v>11196</v>
      </c>
      <c r="B82" s="20"/>
      <c r="C82" s="1" t="s">
        <v>81</v>
      </c>
      <c r="D82" s="2">
        <v>30</v>
      </c>
      <c r="E82" s="17"/>
      <c r="F82" s="4">
        <f t="shared" si="2"/>
        <v>0</v>
      </c>
      <c r="G82" s="4">
        <f t="shared" si="3"/>
        <v>0</v>
      </c>
    </row>
    <row r="83" spans="1:7" ht="15" customHeight="1" x14ac:dyDescent="0.25">
      <c r="A83" s="1">
        <v>11197</v>
      </c>
      <c r="B83" s="20"/>
      <c r="C83" s="1" t="s">
        <v>82</v>
      </c>
      <c r="D83" s="2">
        <v>15</v>
      </c>
      <c r="E83" s="17"/>
      <c r="F83" s="4">
        <f t="shared" si="2"/>
        <v>0</v>
      </c>
      <c r="G83" s="4">
        <f t="shared" si="3"/>
        <v>0</v>
      </c>
    </row>
    <row r="84" spans="1:7" ht="15" customHeight="1" x14ac:dyDescent="0.25">
      <c r="A84" s="1">
        <v>11198</v>
      </c>
      <c r="B84" s="20"/>
      <c r="C84" s="1" t="s">
        <v>83</v>
      </c>
      <c r="D84" s="2">
        <v>2</v>
      </c>
      <c r="E84" s="17"/>
      <c r="F84" s="4">
        <f t="shared" si="2"/>
        <v>0</v>
      </c>
      <c r="G84" s="4">
        <f t="shared" si="3"/>
        <v>0</v>
      </c>
    </row>
    <row r="85" spans="1:7" ht="15" customHeight="1" x14ac:dyDescent="0.25">
      <c r="A85" s="1">
        <v>11199</v>
      </c>
      <c r="B85" s="20"/>
      <c r="C85" s="1" t="s">
        <v>84</v>
      </c>
      <c r="D85" s="2">
        <v>2</v>
      </c>
      <c r="E85" s="17"/>
      <c r="F85" s="4">
        <f t="shared" si="2"/>
        <v>0</v>
      </c>
      <c r="G85" s="4">
        <f t="shared" si="3"/>
        <v>0</v>
      </c>
    </row>
    <row r="86" spans="1:7" ht="15" customHeight="1" x14ac:dyDescent="0.25">
      <c r="A86" s="1">
        <v>11200</v>
      </c>
      <c r="B86" s="20"/>
      <c r="C86" s="1" t="s">
        <v>85</v>
      </c>
      <c r="D86" s="2">
        <v>2</v>
      </c>
      <c r="E86" s="17"/>
      <c r="F86" s="4">
        <f t="shared" si="2"/>
        <v>0</v>
      </c>
      <c r="G86" s="4">
        <f t="shared" si="3"/>
        <v>0</v>
      </c>
    </row>
    <row r="87" spans="1:7" ht="15" customHeight="1" x14ac:dyDescent="0.25">
      <c r="A87" s="1">
        <v>11205</v>
      </c>
      <c r="B87" s="20"/>
      <c r="C87" s="1" t="s">
        <v>86</v>
      </c>
      <c r="D87" s="2">
        <v>10</v>
      </c>
      <c r="E87" s="17"/>
      <c r="F87" s="4">
        <f t="shared" si="2"/>
        <v>0</v>
      </c>
      <c r="G87" s="4">
        <f t="shared" si="3"/>
        <v>0</v>
      </c>
    </row>
    <row r="88" spans="1:7" ht="15" customHeight="1" x14ac:dyDescent="0.25">
      <c r="A88" s="1">
        <v>11206</v>
      </c>
      <c r="B88" s="20"/>
      <c r="C88" s="1" t="s">
        <v>87</v>
      </c>
      <c r="D88" s="2">
        <v>10</v>
      </c>
      <c r="E88" s="17"/>
      <c r="F88" s="4">
        <f t="shared" si="2"/>
        <v>0</v>
      </c>
      <c r="G88" s="4">
        <f t="shared" si="3"/>
        <v>0</v>
      </c>
    </row>
    <row r="89" spans="1:7" ht="15" customHeight="1" x14ac:dyDescent="0.25">
      <c r="A89" s="1">
        <v>11250</v>
      </c>
      <c r="B89" s="20"/>
      <c r="C89" s="1" t="s">
        <v>88</v>
      </c>
      <c r="D89" s="2">
        <v>2</v>
      </c>
      <c r="E89" s="17"/>
      <c r="F89" s="4">
        <f t="shared" si="2"/>
        <v>0</v>
      </c>
      <c r="G89" s="4">
        <f t="shared" si="3"/>
        <v>0</v>
      </c>
    </row>
    <row r="90" spans="1:7" ht="15" customHeight="1" x14ac:dyDescent="0.25">
      <c r="A90" s="1">
        <v>11251</v>
      </c>
      <c r="B90" s="20"/>
      <c r="C90" s="1" t="s">
        <v>89</v>
      </c>
      <c r="D90" s="2">
        <v>2</v>
      </c>
      <c r="E90" s="17"/>
      <c r="F90" s="4">
        <f t="shared" si="2"/>
        <v>0</v>
      </c>
      <c r="G90" s="4">
        <f t="shared" si="3"/>
        <v>0</v>
      </c>
    </row>
    <row r="91" spans="1:7" ht="15" customHeight="1" x14ac:dyDescent="0.25">
      <c r="A91" s="1">
        <v>11256</v>
      </c>
      <c r="B91" s="20"/>
      <c r="C91" s="1" t="s">
        <v>90</v>
      </c>
      <c r="D91" s="2">
        <v>2</v>
      </c>
      <c r="E91" s="17"/>
      <c r="F91" s="4">
        <f t="shared" si="2"/>
        <v>0</v>
      </c>
      <c r="G91" s="4">
        <f t="shared" si="3"/>
        <v>0</v>
      </c>
    </row>
    <row r="92" spans="1:7" ht="15" customHeight="1" x14ac:dyDescent="0.25">
      <c r="A92" s="1">
        <v>11257</v>
      </c>
      <c r="B92" s="20"/>
      <c r="C92" s="1" t="s">
        <v>91</v>
      </c>
      <c r="D92" s="2">
        <v>2</v>
      </c>
      <c r="E92" s="17"/>
      <c r="F92" s="4">
        <f t="shared" si="2"/>
        <v>0</v>
      </c>
      <c r="G92" s="4">
        <f t="shared" si="3"/>
        <v>0</v>
      </c>
    </row>
    <row r="93" spans="1:7" ht="15" customHeight="1" x14ac:dyDescent="0.25">
      <c r="A93" s="1">
        <v>11825</v>
      </c>
      <c r="B93" s="20"/>
      <c r="C93" s="1" t="s">
        <v>92</v>
      </c>
      <c r="D93" s="2">
        <v>10</v>
      </c>
      <c r="E93" s="17"/>
      <c r="F93" s="4">
        <f t="shared" si="2"/>
        <v>0</v>
      </c>
      <c r="G93" s="4">
        <f t="shared" si="3"/>
        <v>0</v>
      </c>
    </row>
    <row r="94" spans="1:7" ht="15" customHeight="1" x14ac:dyDescent="0.25">
      <c r="A94" s="1">
        <v>12105</v>
      </c>
      <c r="B94" s="20"/>
      <c r="C94" s="1" t="s">
        <v>93</v>
      </c>
      <c r="D94" s="2">
        <v>30</v>
      </c>
      <c r="E94" s="17"/>
      <c r="F94" s="4">
        <f t="shared" si="2"/>
        <v>0</v>
      </c>
      <c r="G94" s="4">
        <f t="shared" si="3"/>
        <v>0</v>
      </c>
    </row>
    <row r="95" spans="1:7" ht="15" customHeight="1" x14ac:dyDescent="0.25">
      <c r="A95" s="1">
        <v>12106</v>
      </c>
      <c r="B95" s="20"/>
      <c r="C95" s="1" t="s">
        <v>94</v>
      </c>
      <c r="D95" s="2">
        <v>6</v>
      </c>
      <c r="E95" s="17"/>
      <c r="F95" s="4">
        <f t="shared" si="2"/>
        <v>0</v>
      </c>
      <c r="G95" s="4">
        <f t="shared" si="3"/>
        <v>0</v>
      </c>
    </row>
    <row r="96" spans="1:7" ht="15" customHeight="1" x14ac:dyDescent="0.25">
      <c r="A96" s="1">
        <v>12108</v>
      </c>
      <c r="B96" s="20"/>
      <c r="C96" s="1" t="s">
        <v>95</v>
      </c>
      <c r="D96" s="2">
        <v>6</v>
      </c>
      <c r="E96" s="17"/>
      <c r="F96" s="4">
        <f t="shared" si="2"/>
        <v>0</v>
      </c>
      <c r="G96" s="4">
        <f t="shared" si="3"/>
        <v>0</v>
      </c>
    </row>
    <row r="97" spans="1:7" ht="15" customHeight="1" x14ac:dyDescent="0.25">
      <c r="A97" s="1">
        <v>12109</v>
      </c>
      <c r="B97" s="20"/>
      <c r="C97" s="1" t="s">
        <v>96</v>
      </c>
      <c r="D97" s="2">
        <v>4</v>
      </c>
      <c r="E97" s="17"/>
      <c r="F97" s="4">
        <f t="shared" si="2"/>
        <v>0</v>
      </c>
      <c r="G97" s="4">
        <f t="shared" si="3"/>
        <v>0</v>
      </c>
    </row>
    <row r="98" spans="1:7" ht="15" customHeight="1" x14ac:dyDescent="0.25">
      <c r="A98" s="1">
        <v>12132</v>
      </c>
      <c r="B98" s="20"/>
      <c r="C98" s="1" t="s">
        <v>97</v>
      </c>
      <c r="D98" s="2">
        <v>15</v>
      </c>
      <c r="E98" s="17"/>
      <c r="F98" s="4">
        <f t="shared" si="2"/>
        <v>0</v>
      </c>
      <c r="G98" s="4">
        <f t="shared" si="3"/>
        <v>0</v>
      </c>
    </row>
    <row r="99" spans="1:7" ht="15" customHeight="1" x14ac:dyDescent="0.25">
      <c r="A99" s="1">
        <v>12133</v>
      </c>
      <c r="B99" s="20"/>
      <c r="C99" s="1" t="s">
        <v>98</v>
      </c>
      <c r="D99" s="2">
        <v>4</v>
      </c>
      <c r="E99" s="17"/>
      <c r="F99" s="4">
        <f t="shared" si="2"/>
        <v>0</v>
      </c>
      <c r="G99" s="4">
        <f t="shared" si="3"/>
        <v>0</v>
      </c>
    </row>
    <row r="100" spans="1:7" ht="15" customHeight="1" x14ac:dyDescent="0.25">
      <c r="A100" s="1">
        <v>12135</v>
      </c>
      <c r="B100" s="20"/>
      <c r="C100" s="1" t="s">
        <v>99</v>
      </c>
      <c r="D100" s="2">
        <v>10</v>
      </c>
      <c r="E100" s="17"/>
      <c r="F100" s="4">
        <f t="shared" si="2"/>
        <v>0</v>
      </c>
      <c r="G100" s="4">
        <f t="shared" si="3"/>
        <v>0</v>
      </c>
    </row>
    <row r="101" spans="1:7" ht="15" customHeight="1" x14ac:dyDescent="0.25">
      <c r="A101" s="1">
        <v>12136</v>
      </c>
      <c r="B101" s="20"/>
      <c r="C101" s="1" t="s">
        <v>100</v>
      </c>
      <c r="D101" s="2">
        <v>1</v>
      </c>
      <c r="E101" s="17"/>
      <c r="F101" s="4">
        <f t="shared" si="2"/>
        <v>0</v>
      </c>
      <c r="G101" s="4">
        <f t="shared" si="3"/>
        <v>0</v>
      </c>
    </row>
    <row r="102" spans="1:7" ht="15" customHeight="1" x14ac:dyDescent="0.25">
      <c r="A102" s="1">
        <v>12137</v>
      </c>
      <c r="B102" s="20"/>
      <c r="C102" s="1" t="s">
        <v>101</v>
      </c>
      <c r="D102" s="2">
        <v>10</v>
      </c>
      <c r="E102" s="17"/>
      <c r="F102" s="4">
        <f t="shared" si="2"/>
        <v>0</v>
      </c>
      <c r="G102" s="4">
        <f t="shared" si="3"/>
        <v>0</v>
      </c>
    </row>
    <row r="103" spans="1:7" ht="15" customHeight="1" x14ac:dyDescent="0.25">
      <c r="A103" s="1">
        <v>12138</v>
      </c>
      <c r="B103" s="20"/>
      <c r="C103" s="1" t="s">
        <v>102</v>
      </c>
      <c r="D103" s="2">
        <v>10</v>
      </c>
      <c r="E103" s="17"/>
      <c r="F103" s="4">
        <f t="shared" si="2"/>
        <v>0</v>
      </c>
      <c r="G103" s="4">
        <f t="shared" si="3"/>
        <v>0</v>
      </c>
    </row>
    <row r="104" spans="1:7" ht="15" customHeight="1" x14ac:dyDescent="0.25">
      <c r="A104" s="1">
        <v>12150</v>
      </c>
      <c r="B104" s="20"/>
      <c r="C104" s="1" t="s">
        <v>103</v>
      </c>
      <c r="D104" s="2">
        <v>50</v>
      </c>
      <c r="E104" s="17"/>
      <c r="F104" s="4">
        <f t="shared" si="2"/>
        <v>0</v>
      </c>
      <c r="G104" s="4">
        <f t="shared" si="3"/>
        <v>0</v>
      </c>
    </row>
    <row r="105" spans="1:7" ht="15" customHeight="1" x14ac:dyDescent="0.25">
      <c r="A105" s="1">
        <v>12160</v>
      </c>
      <c r="B105" s="20"/>
      <c r="C105" s="1" t="s">
        <v>104</v>
      </c>
      <c r="D105" s="2">
        <v>2</v>
      </c>
      <c r="E105" s="17"/>
      <c r="F105" s="4">
        <f t="shared" si="2"/>
        <v>0</v>
      </c>
      <c r="G105" s="4">
        <f t="shared" si="3"/>
        <v>0</v>
      </c>
    </row>
    <row r="106" spans="1:7" ht="15" customHeight="1" x14ac:dyDescent="0.25">
      <c r="A106" s="1">
        <v>12921</v>
      </c>
      <c r="B106" s="20"/>
      <c r="C106" s="1" t="s">
        <v>280</v>
      </c>
      <c r="D106" s="2">
        <v>10</v>
      </c>
      <c r="E106" s="17"/>
      <c r="F106" s="4">
        <f t="shared" si="2"/>
        <v>0</v>
      </c>
      <c r="G106" s="4">
        <f t="shared" si="3"/>
        <v>0</v>
      </c>
    </row>
    <row r="107" spans="1:7" ht="15" customHeight="1" x14ac:dyDescent="0.25">
      <c r="A107" s="1">
        <v>13875</v>
      </c>
      <c r="B107" s="20"/>
      <c r="C107" s="1" t="s">
        <v>105</v>
      </c>
      <c r="D107" s="2">
        <v>30</v>
      </c>
      <c r="E107" s="17"/>
      <c r="F107" s="4">
        <f t="shared" si="2"/>
        <v>0</v>
      </c>
      <c r="G107" s="4">
        <f t="shared" si="3"/>
        <v>0</v>
      </c>
    </row>
    <row r="108" spans="1:7" ht="15" customHeight="1" x14ac:dyDescent="0.25">
      <c r="A108" s="1">
        <v>13880</v>
      </c>
      <c r="B108" s="20"/>
      <c r="C108" s="1" t="s">
        <v>106</v>
      </c>
      <c r="D108" s="2">
        <v>50</v>
      </c>
      <c r="E108" s="17"/>
      <c r="F108" s="4">
        <f t="shared" si="2"/>
        <v>0</v>
      </c>
      <c r="G108" s="4">
        <f t="shared" si="3"/>
        <v>0</v>
      </c>
    </row>
    <row r="109" spans="1:7" ht="15" customHeight="1" x14ac:dyDescent="0.25">
      <c r="A109" s="1">
        <v>13890</v>
      </c>
      <c r="B109" s="20"/>
      <c r="C109" s="1" t="s">
        <v>107</v>
      </c>
      <c r="D109" s="2">
        <v>50</v>
      </c>
      <c r="E109" s="17"/>
      <c r="F109" s="4">
        <f t="shared" si="2"/>
        <v>0</v>
      </c>
      <c r="G109" s="4">
        <f t="shared" si="3"/>
        <v>0</v>
      </c>
    </row>
    <row r="110" spans="1:7" ht="15" customHeight="1" x14ac:dyDescent="0.25">
      <c r="A110" s="1">
        <v>14555</v>
      </c>
      <c r="B110" s="20"/>
      <c r="C110" s="1" t="s">
        <v>108</v>
      </c>
      <c r="D110" s="2">
        <v>50</v>
      </c>
      <c r="E110" s="17"/>
      <c r="F110" s="4">
        <f t="shared" si="2"/>
        <v>0</v>
      </c>
      <c r="G110" s="4">
        <f t="shared" si="3"/>
        <v>0</v>
      </c>
    </row>
    <row r="111" spans="1:7" ht="15" customHeight="1" x14ac:dyDescent="0.25">
      <c r="A111" s="1">
        <v>15602</v>
      </c>
      <c r="B111" s="20"/>
      <c r="C111" s="1" t="s">
        <v>109</v>
      </c>
      <c r="D111" s="2">
        <v>100</v>
      </c>
      <c r="E111" s="17"/>
      <c r="F111" s="4">
        <f t="shared" si="2"/>
        <v>0</v>
      </c>
      <c r="G111" s="4">
        <f t="shared" si="3"/>
        <v>0</v>
      </c>
    </row>
    <row r="112" spans="1:7" ht="15" customHeight="1" x14ac:dyDescent="0.25">
      <c r="A112" s="1">
        <v>15603</v>
      </c>
      <c r="B112" s="20"/>
      <c r="C112" s="1" t="s">
        <v>110</v>
      </c>
      <c r="D112" s="2">
        <v>200</v>
      </c>
      <c r="E112" s="17"/>
      <c r="F112" s="4">
        <f t="shared" si="2"/>
        <v>0</v>
      </c>
      <c r="G112" s="4">
        <f t="shared" si="3"/>
        <v>0</v>
      </c>
    </row>
    <row r="113" spans="1:7" ht="15" customHeight="1" x14ac:dyDescent="0.25">
      <c r="A113" s="1">
        <v>15604</v>
      </c>
      <c r="B113" s="20"/>
      <c r="C113" s="1" t="s">
        <v>111</v>
      </c>
      <c r="D113" s="2">
        <v>400</v>
      </c>
      <c r="E113" s="17"/>
      <c r="F113" s="4">
        <f t="shared" si="2"/>
        <v>0</v>
      </c>
      <c r="G113" s="4">
        <f t="shared" si="3"/>
        <v>0</v>
      </c>
    </row>
    <row r="114" spans="1:7" ht="15" customHeight="1" x14ac:dyDescent="0.25">
      <c r="A114" s="1">
        <v>15605</v>
      </c>
      <c r="B114" s="20"/>
      <c r="C114" s="1" t="s">
        <v>112</v>
      </c>
      <c r="D114" s="2">
        <v>150</v>
      </c>
      <c r="E114" s="17"/>
      <c r="F114" s="4">
        <f t="shared" si="2"/>
        <v>0</v>
      </c>
      <c r="G114" s="4">
        <f t="shared" si="3"/>
        <v>0</v>
      </c>
    </row>
    <row r="115" spans="1:7" ht="15" customHeight="1" x14ac:dyDescent="0.25">
      <c r="A115" s="1">
        <v>15612</v>
      </c>
      <c r="B115" s="20"/>
      <c r="C115" s="1" t="s">
        <v>287</v>
      </c>
      <c r="D115" s="2">
        <v>5</v>
      </c>
      <c r="E115" s="17"/>
      <c r="F115" s="4">
        <f t="shared" si="2"/>
        <v>0</v>
      </c>
      <c r="G115" s="4">
        <f t="shared" si="3"/>
        <v>0</v>
      </c>
    </row>
    <row r="116" spans="1:7" ht="15" customHeight="1" x14ac:dyDescent="0.25">
      <c r="A116" s="1">
        <v>15613</v>
      </c>
      <c r="B116" s="20"/>
      <c r="C116" s="1" t="s">
        <v>113</v>
      </c>
      <c r="D116" s="2">
        <v>1800</v>
      </c>
      <c r="E116" s="17"/>
      <c r="F116" s="4">
        <f t="shared" si="2"/>
        <v>0</v>
      </c>
      <c r="G116" s="4">
        <f t="shared" si="3"/>
        <v>0</v>
      </c>
    </row>
    <row r="117" spans="1:7" ht="15" customHeight="1" x14ac:dyDescent="0.25">
      <c r="A117" s="1">
        <v>15620</v>
      </c>
      <c r="B117" s="20"/>
      <c r="C117" s="1" t="s">
        <v>114</v>
      </c>
      <c r="D117" s="2">
        <v>5</v>
      </c>
      <c r="E117" s="17"/>
      <c r="F117" s="4">
        <f t="shared" si="2"/>
        <v>0</v>
      </c>
      <c r="G117" s="4">
        <f t="shared" si="3"/>
        <v>0</v>
      </c>
    </row>
    <row r="118" spans="1:7" ht="15" customHeight="1" x14ac:dyDescent="0.25">
      <c r="A118" s="1">
        <v>15630</v>
      </c>
      <c r="B118" s="20"/>
      <c r="C118" s="1" t="s">
        <v>115</v>
      </c>
      <c r="D118" s="2">
        <v>2</v>
      </c>
      <c r="E118" s="17"/>
      <c r="F118" s="4">
        <f t="shared" si="2"/>
        <v>0</v>
      </c>
      <c r="G118" s="4">
        <f t="shared" si="3"/>
        <v>0</v>
      </c>
    </row>
    <row r="119" spans="1:7" ht="15" customHeight="1" x14ac:dyDescent="0.25">
      <c r="A119" s="1">
        <v>15643</v>
      </c>
      <c r="B119" s="20"/>
      <c r="C119" s="1" t="s">
        <v>116</v>
      </c>
      <c r="D119" s="2">
        <v>4</v>
      </c>
      <c r="E119" s="17"/>
      <c r="F119" s="4">
        <f t="shared" si="2"/>
        <v>0</v>
      </c>
      <c r="G119" s="4">
        <f t="shared" si="3"/>
        <v>0</v>
      </c>
    </row>
    <row r="120" spans="1:7" ht="15" customHeight="1" x14ac:dyDescent="0.25">
      <c r="A120" s="1">
        <v>15715</v>
      </c>
      <c r="B120" s="20"/>
      <c r="C120" s="1" t="s">
        <v>117</v>
      </c>
      <c r="D120" s="2">
        <v>6</v>
      </c>
      <c r="E120" s="17"/>
      <c r="F120" s="4">
        <f t="shared" si="2"/>
        <v>0</v>
      </c>
      <c r="G120" s="4">
        <f t="shared" si="3"/>
        <v>0</v>
      </c>
    </row>
    <row r="121" spans="1:7" ht="15" customHeight="1" x14ac:dyDescent="0.25">
      <c r="A121" s="1">
        <v>15716</v>
      </c>
      <c r="B121" s="20"/>
      <c r="C121" s="1" t="s">
        <v>118</v>
      </c>
      <c r="D121" s="2">
        <v>12</v>
      </c>
      <c r="E121" s="17"/>
      <c r="F121" s="4">
        <f t="shared" si="2"/>
        <v>0</v>
      </c>
      <c r="G121" s="4">
        <f t="shared" si="3"/>
        <v>0</v>
      </c>
    </row>
    <row r="122" spans="1:7" ht="15" customHeight="1" x14ac:dyDescent="0.25">
      <c r="A122" s="1">
        <v>15718</v>
      </c>
      <c r="B122" s="20"/>
      <c r="C122" s="1" t="s">
        <v>119</v>
      </c>
      <c r="D122" s="2">
        <v>12</v>
      </c>
      <c r="E122" s="17"/>
      <c r="F122" s="4">
        <f t="shared" si="2"/>
        <v>0</v>
      </c>
      <c r="G122" s="4">
        <f t="shared" si="3"/>
        <v>0</v>
      </c>
    </row>
    <row r="123" spans="1:7" ht="15" customHeight="1" x14ac:dyDescent="0.25">
      <c r="A123" s="1">
        <v>15955</v>
      </c>
      <c r="B123" s="20"/>
      <c r="C123" s="1" t="s">
        <v>120</v>
      </c>
      <c r="D123" s="2">
        <v>100</v>
      </c>
      <c r="E123" s="17"/>
      <c r="F123" s="4">
        <f t="shared" si="2"/>
        <v>0</v>
      </c>
      <c r="G123" s="4">
        <f t="shared" si="3"/>
        <v>0</v>
      </c>
    </row>
    <row r="124" spans="1:7" ht="15" customHeight="1" x14ac:dyDescent="0.25">
      <c r="A124" s="1">
        <v>15956</v>
      </c>
      <c r="B124" s="20"/>
      <c r="C124" s="1" t="s">
        <v>121</v>
      </c>
      <c r="D124" s="2">
        <v>10</v>
      </c>
      <c r="E124" s="17"/>
      <c r="F124" s="4">
        <f t="shared" si="2"/>
        <v>0</v>
      </c>
      <c r="G124" s="4">
        <f t="shared" si="3"/>
        <v>0</v>
      </c>
    </row>
    <row r="125" spans="1:7" ht="15" customHeight="1" x14ac:dyDescent="0.25">
      <c r="A125" s="1">
        <v>15957</v>
      </c>
      <c r="B125" s="20"/>
      <c r="C125" s="1" t="s">
        <v>122</v>
      </c>
      <c r="D125" s="2">
        <v>10</v>
      </c>
      <c r="E125" s="17"/>
      <c r="F125" s="4">
        <f t="shared" si="2"/>
        <v>0</v>
      </c>
      <c r="G125" s="4">
        <f t="shared" si="3"/>
        <v>0</v>
      </c>
    </row>
    <row r="126" spans="1:7" ht="15" customHeight="1" x14ac:dyDescent="0.25">
      <c r="A126" s="1">
        <v>15958</v>
      </c>
      <c r="B126" s="20"/>
      <c r="C126" s="1" t="s">
        <v>123</v>
      </c>
      <c r="D126" s="2">
        <v>4</v>
      </c>
      <c r="E126" s="17"/>
      <c r="F126" s="4">
        <f t="shared" si="2"/>
        <v>0</v>
      </c>
      <c r="G126" s="4">
        <f t="shared" si="3"/>
        <v>0</v>
      </c>
    </row>
    <row r="127" spans="1:7" ht="15" customHeight="1" x14ac:dyDescent="0.25">
      <c r="A127" s="1">
        <v>15960</v>
      </c>
      <c r="B127" s="20"/>
      <c r="C127" s="1" t="s">
        <v>124</v>
      </c>
      <c r="D127" s="2">
        <v>1</v>
      </c>
      <c r="E127" s="17"/>
      <c r="F127" s="4">
        <f t="shared" si="2"/>
        <v>0</v>
      </c>
      <c r="G127" s="4">
        <f t="shared" si="3"/>
        <v>0</v>
      </c>
    </row>
    <row r="128" spans="1:7" ht="15" customHeight="1" x14ac:dyDescent="0.25">
      <c r="A128" s="1">
        <v>15961</v>
      </c>
      <c r="B128" s="20"/>
      <c r="C128" s="1" t="s">
        <v>281</v>
      </c>
      <c r="D128" s="2">
        <v>1</v>
      </c>
      <c r="E128" s="17"/>
      <c r="F128" s="4">
        <f t="shared" si="2"/>
        <v>0</v>
      </c>
      <c r="G128" s="4">
        <f t="shared" si="3"/>
        <v>0</v>
      </c>
    </row>
    <row r="129" spans="1:7" ht="15" customHeight="1" x14ac:dyDescent="0.25">
      <c r="A129" s="1">
        <v>16370</v>
      </c>
      <c r="B129" s="20"/>
      <c r="C129" s="1" t="s">
        <v>125</v>
      </c>
      <c r="D129" s="2">
        <v>20</v>
      </c>
      <c r="E129" s="17"/>
      <c r="F129" s="4">
        <f t="shared" si="2"/>
        <v>0</v>
      </c>
      <c r="G129" s="4">
        <f t="shared" si="3"/>
        <v>0</v>
      </c>
    </row>
    <row r="130" spans="1:7" ht="15" customHeight="1" x14ac:dyDescent="0.25">
      <c r="A130" s="1">
        <v>16400</v>
      </c>
      <c r="B130" s="20"/>
      <c r="C130" s="1" t="s">
        <v>126</v>
      </c>
      <c r="D130" s="2">
        <v>200</v>
      </c>
      <c r="E130" s="17"/>
      <c r="F130" s="4">
        <f t="shared" si="2"/>
        <v>0</v>
      </c>
      <c r="G130" s="4">
        <f t="shared" si="3"/>
        <v>0</v>
      </c>
    </row>
    <row r="131" spans="1:7" ht="15" customHeight="1" x14ac:dyDescent="0.25">
      <c r="A131" s="1">
        <v>16402</v>
      </c>
      <c r="B131" s="20"/>
      <c r="C131" s="1" t="s">
        <v>127</v>
      </c>
      <c r="D131" s="2">
        <v>200</v>
      </c>
      <c r="E131" s="17"/>
      <c r="F131" s="4">
        <f t="shared" ref="F131:F194" si="4">D131*E131</f>
        <v>0</v>
      </c>
      <c r="G131" s="4">
        <f t="shared" ref="G131:G194" si="5">F131*4</f>
        <v>0</v>
      </c>
    </row>
    <row r="132" spans="1:7" ht="15" customHeight="1" x14ac:dyDescent="0.25">
      <c r="A132" s="1">
        <v>16404</v>
      </c>
      <c r="B132" s="20"/>
      <c r="C132" s="1" t="s">
        <v>128</v>
      </c>
      <c r="D132" s="2">
        <v>10</v>
      </c>
      <c r="E132" s="17"/>
      <c r="F132" s="4">
        <f t="shared" si="4"/>
        <v>0</v>
      </c>
      <c r="G132" s="4">
        <f t="shared" si="5"/>
        <v>0</v>
      </c>
    </row>
    <row r="133" spans="1:7" ht="15" customHeight="1" x14ac:dyDescent="0.25">
      <c r="A133" s="1">
        <v>16406</v>
      </c>
      <c r="B133" s="20"/>
      <c r="C133" s="1" t="s">
        <v>129</v>
      </c>
      <c r="D133" s="2">
        <v>200</v>
      </c>
      <c r="E133" s="17"/>
      <c r="F133" s="4">
        <f t="shared" si="4"/>
        <v>0</v>
      </c>
      <c r="G133" s="4">
        <f t="shared" si="5"/>
        <v>0</v>
      </c>
    </row>
    <row r="134" spans="1:7" ht="15" customHeight="1" x14ac:dyDescent="0.25">
      <c r="A134" s="1">
        <v>16408</v>
      </c>
      <c r="B134" s="20"/>
      <c r="C134" s="1" t="s">
        <v>130</v>
      </c>
      <c r="D134" s="2">
        <v>100</v>
      </c>
      <c r="E134" s="17"/>
      <c r="F134" s="4">
        <f t="shared" si="4"/>
        <v>0</v>
      </c>
      <c r="G134" s="4">
        <f t="shared" si="5"/>
        <v>0</v>
      </c>
    </row>
    <row r="135" spans="1:7" ht="15" customHeight="1" x14ac:dyDescent="0.25">
      <c r="A135" s="1">
        <v>16425</v>
      </c>
      <c r="B135" s="20"/>
      <c r="C135" s="1" t="s">
        <v>131</v>
      </c>
      <c r="D135" s="2">
        <v>100</v>
      </c>
      <c r="E135" s="17"/>
      <c r="F135" s="4">
        <f t="shared" si="4"/>
        <v>0</v>
      </c>
      <c r="G135" s="4">
        <f t="shared" si="5"/>
        <v>0</v>
      </c>
    </row>
    <row r="136" spans="1:7" ht="15" customHeight="1" x14ac:dyDescent="0.25">
      <c r="A136" s="1">
        <v>16428</v>
      </c>
      <c r="B136" s="20"/>
      <c r="C136" s="1" t="s">
        <v>132</v>
      </c>
      <c r="D136" s="2">
        <v>40</v>
      </c>
      <c r="E136" s="17"/>
      <c r="F136" s="4">
        <f t="shared" si="4"/>
        <v>0</v>
      </c>
      <c r="G136" s="4">
        <f t="shared" si="5"/>
        <v>0</v>
      </c>
    </row>
    <row r="137" spans="1:7" ht="15" customHeight="1" x14ac:dyDescent="0.25">
      <c r="A137" s="1">
        <v>16429</v>
      </c>
      <c r="B137" s="20"/>
      <c r="C137" s="1" t="s">
        <v>133</v>
      </c>
      <c r="D137" s="2">
        <v>60</v>
      </c>
      <c r="E137" s="17"/>
      <c r="F137" s="4">
        <f t="shared" si="4"/>
        <v>0</v>
      </c>
      <c r="G137" s="4">
        <f t="shared" si="5"/>
        <v>0</v>
      </c>
    </row>
    <row r="138" spans="1:7" ht="15" customHeight="1" x14ac:dyDescent="0.25">
      <c r="A138" s="1">
        <v>16430</v>
      </c>
      <c r="B138" s="20"/>
      <c r="C138" s="1" t="s">
        <v>134</v>
      </c>
      <c r="D138" s="2">
        <v>100</v>
      </c>
      <c r="E138" s="17"/>
      <c r="F138" s="4">
        <f t="shared" si="4"/>
        <v>0</v>
      </c>
      <c r="G138" s="4">
        <f t="shared" si="5"/>
        <v>0</v>
      </c>
    </row>
    <row r="139" spans="1:7" ht="15" customHeight="1" x14ac:dyDescent="0.25">
      <c r="A139" s="1">
        <v>16431</v>
      </c>
      <c r="B139" s="20"/>
      <c r="C139" s="1" t="s">
        <v>135</v>
      </c>
      <c r="D139" s="2">
        <v>100</v>
      </c>
      <c r="E139" s="17"/>
      <c r="F139" s="4">
        <f t="shared" si="4"/>
        <v>0</v>
      </c>
      <c r="G139" s="4">
        <f t="shared" si="5"/>
        <v>0</v>
      </c>
    </row>
    <row r="140" spans="1:7" ht="15" customHeight="1" x14ac:dyDescent="0.25">
      <c r="A140" s="1">
        <v>16432</v>
      </c>
      <c r="B140" s="20"/>
      <c r="C140" s="1" t="s">
        <v>136</v>
      </c>
      <c r="D140" s="2">
        <v>80</v>
      </c>
      <c r="E140" s="17"/>
      <c r="F140" s="4">
        <f t="shared" si="4"/>
        <v>0</v>
      </c>
      <c r="G140" s="4">
        <f t="shared" si="5"/>
        <v>0</v>
      </c>
    </row>
    <row r="141" spans="1:7" ht="15" customHeight="1" x14ac:dyDescent="0.25">
      <c r="A141" s="1">
        <v>16433</v>
      </c>
      <c r="B141" s="20"/>
      <c r="C141" s="1" t="s">
        <v>137</v>
      </c>
      <c r="D141" s="2">
        <v>100</v>
      </c>
      <c r="E141" s="17"/>
      <c r="F141" s="4">
        <f t="shared" si="4"/>
        <v>0</v>
      </c>
      <c r="G141" s="4">
        <f t="shared" si="5"/>
        <v>0</v>
      </c>
    </row>
    <row r="142" spans="1:7" ht="15" customHeight="1" x14ac:dyDescent="0.25">
      <c r="A142" s="1">
        <v>16434</v>
      </c>
      <c r="B142" s="20"/>
      <c r="C142" s="1" t="s">
        <v>138</v>
      </c>
      <c r="D142" s="2">
        <v>4</v>
      </c>
      <c r="E142" s="17"/>
      <c r="F142" s="4">
        <f t="shared" si="4"/>
        <v>0</v>
      </c>
      <c r="G142" s="4">
        <f t="shared" si="5"/>
        <v>0</v>
      </c>
    </row>
    <row r="143" spans="1:7" ht="15" customHeight="1" x14ac:dyDescent="0.25">
      <c r="A143" s="1">
        <v>16456</v>
      </c>
      <c r="B143" s="20"/>
      <c r="C143" s="1" t="s">
        <v>139</v>
      </c>
      <c r="D143" s="2">
        <v>1</v>
      </c>
      <c r="E143" s="17"/>
      <c r="F143" s="4">
        <f t="shared" si="4"/>
        <v>0</v>
      </c>
      <c r="G143" s="4">
        <f t="shared" si="5"/>
        <v>0</v>
      </c>
    </row>
    <row r="144" spans="1:7" ht="15" customHeight="1" x14ac:dyDescent="0.25">
      <c r="A144" s="1">
        <v>16457</v>
      </c>
      <c r="B144" s="20"/>
      <c r="C144" s="1" t="s">
        <v>140</v>
      </c>
      <c r="D144" s="2">
        <v>4</v>
      </c>
      <c r="E144" s="17"/>
      <c r="F144" s="4">
        <f t="shared" si="4"/>
        <v>0</v>
      </c>
      <c r="G144" s="4">
        <f t="shared" si="5"/>
        <v>0</v>
      </c>
    </row>
    <row r="145" spans="1:7" ht="15" customHeight="1" x14ac:dyDescent="0.25">
      <c r="A145" s="1">
        <v>16458</v>
      </c>
      <c r="B145" s="20"/>
      <c r="C145" s="1" t="s">
        <v>141</v>
      </c>
      <c r="D145" s="2">
        <v>6</v>
      </c>
      <c r="E145" s="17"/>
      <c r="F145" s="4">
        <f t="shared" si="4"/>
        <v>0</v>
      </c>
      <c r="G145" s="4">
        <f t="shared" si="5"/>
        <v>0</v>
      </c>
    </row>
    <row r="146" spans="1:7" ht="15" customHeight="1" x14ac:dyDescent="0.25">
      <c r="A146" s="1">
        <v>16459</v>
      </c>
      <c r="B146" s="20"/>
      <c r="C146" s="1" t="s">
        <v>142</v>
      </c>
      <c r="D146" s="2">
        <v>1</v>
      </c>
      <c r="E146" s="17"/>
      <c r="F146" s="4">
        <f t="shared" si="4"/>
        <v>0</v>
      </c>
      <c r="G146" s="4">
        <f t="shared" si="5"/>
        <v>0</v>
      </c>
    </row>
    <row r="147" spans="1:7" ht="15" customHeight="1" x14ac:dyDescent="0.25">
      <c r="A147" s="1">
        <v>16460</v>
      </c>
      <c r="B147" s="20"/>
      <c r="C147" s="1" t="s">
        <v>284</v>
      </c>
      <c r="D147" s="2">
        <v>4</v>
      </c>
      <c r="E147" s="17"/>
      <c r="F147" s="4">
        <f t="shared" si="4"/>
        <v>0</v>
      </c>
      <c r="G147" s="4">
        <f t="shared" si="5"/>
        <v>0</v>
      </c>
    </row>
    <row r="148" spans="1:7" ht="15" customHeight="1" x14ac:dyDescent="0.25">
      <c r="A148" s="1">
        <v>16461</v>
      </c>
      <c r="B148" s="20"/>
      <c r="C148" s="1" t="s">
        <v>143</v>
      </c>
      <c r="D148" s="2">
        <v>4</v>
      </c>
      <c r="E148" s="17"/>
      <c r="F148" s="4">
        <f t="shared" si="4"/>
        <v>0</v>
      </c>
      <c r="G148" s="4">
        <f t="shared" si="5"/>
        <v>0</v>
      </c>
    </row>
    <row r="149" spans="1:7" ht="15" customHeight="1" x14ac:dyDescent="0.25">
      <c r="A149" s="1">
        <v>16462</v>
      </c>
      <c r="B149" s="20"/>
      <c r="C149" s="1" t="s">
        <v>144</v>
      </c>
      <c r="D149" s="2">
        <v>3</v>
      </c>
      <c r="E149" s="17"/>
      <c r="F149" s="4">
        <f t="shared" si="4"/>
        <v>0</v>
      </c>
      <c r="G149" s="4">
        <f t="shared" si="5"/>
        <v>0</v>
      </c>
    </row>
    <row r="150" spans="1:7" ht="15" customHeight="1" x14ac:dyDescent="0.25">
      <c r="A150" s="1">
        <v>16463</v>
      </c>
      <c r="B150" s="20"/>
      <c r="C150" s="1" t="s">
        <v>145</v>
      </c>
      <c r="D150" s="2">
        <v>2</v>
      </c>
      <c r="E150" s="17"/>
      <c r="F150" s="4">
        <f t="shared" si="4"/>
        <v>0</v>
      </c>
      <c r="G150" s="4">
        <f t="shared" si="5"/>
        <v>0</v>
      </c>
    </row>
    <row r="151" spans="1:7" ht="15" customHeight="1" x14ac:dyDescent="0.25">
      <c r="A151" s="1">
        <v>16465</v>
      </c>
      <c r="B151" s="20"/>
      <c r="C151" s="1" t="s">
        <v>146</v>
      </c>
      <c r="D151" s="2">
        <v>2</v>
      </c>
      <c r="E151" s="17"/>
      <c r="F151" s="4">
        <f t="shared" si="4"/>
        <v>0</v>
      </c>
      <c r="G151" s="4">
        <f t="shared" si="5"/>
        <v>0</v>
      </c>
    </row>
    <row r="152" spans="1:7" ht="15" customHeight="1" x14ac:dyDescent="0.25">
      <c r="A152" s="1">
        <v>16470</v>
      </c>
      <c r="B152" s="20"/>
      <c r="C152" s="1" t="s">
        <v>147</v>
      </c>
      <c r="D152" s="2">
        <v>14</v>
      </c>
      <c r="E152" s="17"/>
      <c r="F152" s="4">
        <f t="shared" si="4"/>
        <v>0</v>
      </c>
      <c r="G152" s="4">
        <f t="shared" si="5"/>
        <v>0</v>
      </c>
    </row>
    <row r="153" spans="1:7" ht="15" customHeight="1" x14ac:dyDescent="0.25">
      <c r="A153" s="1">
        <v>16580</v>
      </c>
      <c r="B153" s="20"/>
      <c r="C153" s="1" t="s">
        <v>148</v>
      </c>
      <c r="D153" s="2">
        <v>1</v>
      </c>
      <c r="E153" s="17"/>
      <c r="F153" s="4">
        <f t="shared" si="4"/>
        <v>0</v>
      </c>
      <c r="G153" s="4">
        <f t="shared" si="5"/>
        <v>0</v>
      </c>
    </row>
    <row r="154" spans="1:7" ht="15" customHeight="1" x14ac:dyDescent="0.25">
      <c r="A154" s="1">
        <v>16584</v>
      </c>
      <c r="B154" s="20"/>
      <c r="C154" s="1" t="s">
        <v>149</v>
      </c>
      <c r="D154" s="2">
        <v>14</v>
      </c>
      <c r="E154" s="17"/>
      <c r="F154" s="4">
        <f t="shared" si="4"/>
        <v>0</v>
      </c>
      <c r="G154" s="4">
        <f t="shared" si="5"/>
        <v>0</v>
      </c>
    </row>
    <row r="155" spans="1:7" ht="15" customHeight="1" x14ac:dyDescent="0.25">
      <c r="A155" s="1">
        <v>16585</v>
      </c>
      <c r="B155" s="20"/>
      <c r="C155" s="1" t="s">
        <v>150</v>
      </c>
      <c r="D155" s="2">
        <v>1</v>
      </c>
      <c r="E155" s="17"/>
      <c r="F155" s="4">
        <f t="shared" si="4"/>
        <v>0</v>
      </c>
      <c r="G155" s="4">
        <f t="shared" si="5"/>
        <v>0</v>
      </c>
    </row>
    <row r="156" spans="1:7" ht="15" customHeight="1" x14ac:dyDescent="0.25">
      <c r="A156" s="1">
        <v>16586</v>
      </c>
      <c r="B156" s="20"/>
      <c r="C156" s="1" t="s">
        <v>151</v>
      </c>
      <c r="D156" s="2">
        <v>1</v>
      </c>
      <c r="E156" s="17"/>
      <c r="F156" s="4">
        <f t="shared" si="4"/>
        <v>0</v>
      </c>
      <c r="G156" s="4">
        <f t="shared" si="5"/>
        <v>0</v>
      </c>
    </row>
    <row r="157" spans="1:7" ht="15" customHeight="1" x14ac:dyDescent="0.25">
      <c r="A157" s="1">
        <v>16587</v>
      </c>
      <c r="B157" s="20"/>
      <c r="C157" s="1" t="s">
        <v>152</v>
      </c>
      <c r="D157" s="2">
        <v>1</v>
      </c>
      <c r="E157" s="17"/>
      <c r="F157" s="4">
        <f t="shared" si="4"/>
        <v>0</v>
      </c>
      <c r="G157" s="4">
        <f t="shared" si="5"/>
        <v>0</v>
      </c>
    </row>
    <row r="158" spans="1:7" ht="15" customHeight="1" x14ac:dyDescent="0.25">
      <c r="A158" s="1">
        <v>16650</v>
      </c>
      <c r="B158" s="20"/>
      <c r="C158" s="1" t="s">
        <v>153</v>
      </c>
      <c r="D158" s="2">
        <v>2</v>
      </c>
      <c r="E158" s="17"/>
      <c r="F158" s="4">
        <f t="shared" si="4"/>
        <v>0</v>
      </c>
      <c r="G158" s="4">
        <f t="shared" si="5"/>
        <v>0</v>
      </c>
    </row>
    <row r="159" spans="1:7" ht="15" customHeight="1" x14ac:dyDescent="0.25">
      <c r="A159" s="1">
        <v>16655</v>
      </c>
      <c r="B159" s="20"/>
      <c r="C159" s="1" t="s">
        <v>154</v>
      </c>
      <c r="D159" s="2">
        <v>67</v>
      </c>
      <c r="E159" s="17"/>
      <c r="F159" s="4">
        <f t="shared" si="4"/>
        <v>0</v>
      </c>
      <c r="G159" s="4">
        <f t="shared" si="5"/>
        <v>0</v>
      </c>
    </row>
    <row r="160" spans="1:7" ht="15" customHeight="1" x14ac:dyDescent="0.25">
      <c r="A160" s="1">
        <v>16656</v>
      </c>
      <c r="B160" s="20"/>
      <c r="C160" s="1" t="s">
        <v>155</v>
      </c>
      <c r="D160" s="2">
        <v>41</v>
      </c>
      <c r="E160" s="17"/>
      <c r="F160" s="4">
        <f t="shared" si="4"/>
        <v>0</v>
      </c>
      <c r="G160" s="4">
        <f t="shared" si="5"/>
        <v>0</v>
      </c>
    </row>
    <row r="161" spans="1:7" ht="15" customHeight="1" x14ac:dyDescent="0.25">
      <c r="A161" s="1">
        <v>16660</v>
      </c>
      <c r="B161" s="20"/>
      <c r="C161" s="1" t="s">
        <v>156</v>
      </c>
      <c r="D161" s="2">
        <v>10</v>
      </c>
      <c r="E161" s="17"/>
      <c r="F161" s="4">
        <f t="shared" si="4"/>
        <v>0</v>
      </c>
      <c r="G161" s="4">
        <f t="shared" si="5"/>
        <v>0</v>
      </c>
    </row>
    <row r="162" spans="1:7" ht="15" customHeight="1" x14ac:dyDescent="0.25">
      <c r="A162" s="1">
        <v>16661</v>
      </c>
      <c r="B162" s="20"/>
      <c r="C162" s="1" t="s">
        <v>157</v>
      </c>
      <c r="D162" s="2">
        <v>11</v>
      </c>
      <c r="E162" s="17"/>
      <c r="F162" s="4">
        <f t="shared" si="4"/>
        <v>0</v>
      </c>
      <c r="G162" s="4">
        <f t="shared" si="5"/>
        <v>0</v>
      </c>
    </row>
    <row r="163" spans="1:7" ht="15" customHeight="1" x14ac:dyDescent="0.25">
      <c r="A163" s="1">
        <v>16664</v>
      </c>
      <c r="B163" s="20"/>
      <c r="C163" s="1" t="s">
        <v>158</v>
      </c>
      <c r="D163" s="2">
        <v>2</v>
      </c>
      <c r="E163" s="17"/>
      <c r="F163" s="4">
        <f t="shared" si="4"/>
        <v>0</v>
      </c>
      <c r="G163" s="4">
        <f t="shared" si="5"/>
        <v>0</v>
      </c>
    </row>
    <row r="164" spans="1:7" ht="15" customHeight="1" x14ac:dyDescent="0.25">
      <c r="A164" s="1">
        <v>16725</v>
      </c>
      <c r="B164" s="20"/>
      <c r="C164" s="1" t="s">
        <v>159</v>
      </c>
      <c r="D164" s="2">
        <v>19</v>
      </c>
      <c r="E164" s="17"/>
      <c r="F164" s="4">
        <f t="shared" si="4"/>
        <v>0</v>
      </c>
      <c r="G164" s="4">
        <f t="shared" si="5"/>
        <v>0</v>
      </c>
    </row>
    <row r="165" spans="1:7" ht="15" customHeight="1" x14ac:dyDescent="0.25">
      <c r="A165" s="1">
        <v>16729</v>
      </c>
      <c r="B165" s="20"/>
      <c r="C165" s="1" t="s">
        <v>160</v>
      </c>
      <c r="D165" s="2">
        <v>20</v>
      </c>
      <c r="E165" s="17"/>
      <c r="F165" s="4">
        <f t="shared" si="4"/>
        <v>0</v>
      </c>
      <c r="G165" s="4">
        <f t="shared" si="5"/>
        <v>0</v>
      </c>
    </row>
    <row r="166" spans="1:7" ht="15" customHeight="1" x14ac:dyDescent="0.25">
      <c r="A166" s="1">
        <v>16737</v>
      </c>
      <c r="B166" s="20"/>
      <c r="C166" s="1" t="s">
        <v>161</v>
      </c>
      <c r="D166" s="2">
        <v>10</v>
      </c>
      <c r="E166" s="17"/>
      <c r="F166" s="4">
        <f t="shared" si="4"/>
        <v>0</v>
      </c>
      <c r="G166" s="4">
        <f t="shared" si="5"/>
        <v>0</v>
      </c>
    </row>
    <row r="167" spans="1:7" ht="15" customHeight="1" x14ac:dyDescent="0.25">
      <c r="A167" s="1">
        <v>16742</v>
      </c>
      <c r="B167" s="20"/>
      <c r="C167" s="1" t="s">
        <v>162</v>
      </c>
      <c r="D167" s="2">
        <v>8</v>
      </c>
      <c r="E167" s="17"/>
      <c r="F167" s="4">
        <f t="shared" si="4"/>
        <v>0</v>
      </c>
      <c r="G167" s="4">
        <f t="shared" si="5"/>
        <v>0</v>
      </c>
    </row>
    <row r="168" spans="1:7" ht="15" customHeight="1" x14ac:dyDescent="0.25">
      <c r="A168" s="1">
        <v>16745</v>
      </c>
      <c r="B168" s="20"/>
      <c r="C168" s="1" t="s">
        <v>163</v>
      </c>
      <c r="D168" s="2">
        <v>6</v>
      </c>
      <c r="E168" s="17"/>
      <c r="F168" s="4">
        <f t="shared" si="4"/>
        <v>0</v>
      </c>
      <c r="G168" s="4">
        <f t="shared" si="5"/>
        <v>0</v>
      </c>
    </row>
    <row r="169" spans="1:7" ht="15" customHeight="1" x14ac:dyDescent="0.25">
      <c r="A169" s="1">
        <v>16746</v>
      </c>
      <c r="B169" s="20"/>
      <c r="C169" s="1" t="s">
        <v>164</v>
      </c>
      <c r="D169" s="2">
        <v>4</v>
      </c>
      <c r="E169" s="17"/>
      <c r="F169" s="4">
        <f t="shared" si="4"/>
        <v>0</v>
      </c>
      <c r="G169" s="4">
        <f t="shared" si="5"/>
        <v>0</v>
      </c>
    </row>
    <row r="170" spans="1:7" ht="15" customHeight="1" x14ac:dyDescent="0.25">
      <c r="A170" s="1">
        <v>16748</v>
      </c>
      <c r="B170" s="20"/>
      <c r="C170" s="1" t="s">
        <v>165</v>
      </c>
      <c r="D170" s="2">
        <v>2</v>
      </c>
      <c r="E170" s="17"/>
      <c r="F170" s="4">
        <f t="shared" si="4"/>
        <v>0</v>
      </c>
      <c r="G170" s="4">
        <f t="shared" si="5"/>
        <v>0</v>
      </c>
    </row>
    <row r="171" spans="1:7" ht="15" customHeight="1" x14ac:dyDescent="0.25">
      <c r="A171" s="1">
        <v>16757</v>
      </c>
      <c r="B171" s="20"/>
      <c r="C171" s="1" t="s">
        <v>166</v>
      </c>
      <c r="D171" s="2">
        <v>2</v>
      </c>
      <c r="E171" s="17"/>
      <c r="F171" s="4">
        <f t="shared" si="4"/>
        <v>0</v>
      </c>
      <c r="G171" s="4">
        <f t="shared" si="5"/>
        <v>0</v>
      </c>
    </row>
    <row r="172" spans="1:7" ht="15" customHeight="1" x14ac:dyDescent="0.25">
      <c r="A172" s="1">
        <v>16760</v>
      </c>
      <c r="B172" s="20"/>
      <c r="C172" s="1" t="s">
        <v>167</v>
      </c>
      <c r="D172" s="2">
        <v>3</v>
      </c>
      <c r="E172" s="17"/>
      <c r="F172" s="4">
        <f t="shared" si="4"/>
        <v>0</v>
      </c>
      <c r="G172" s="4">
        <f t="shared" si="5"/>
        <v>0</v>
      </c>
    </row>
    <row r="173" spans="1:7" ht="15" customHeight="1" x14ac:dyDescent="0.25">
      <c r="A173" s="1">
        <v>16761</v>
      </c>
      <c r="B173" s="20"/>
      <c r="C173" s="1" t="s">
        <v>168</v>
      </c>
      <c r="D173" s="2">
        <v>1</v>
      </c>
      <c r="E173" s="17"/>
      <c r="F173" s="4">
        <f t="shared" si="4"/>
        <v>0</v>
      </c>
      <c r="G173" s="4">
        <f t="shared" si="5"/>
        <v>0</v>
      </c>
    </row>
    <row r="174" spans="1:7" ht="15" customHeight="1" x14ac:dyDescent="0.25">
      <c r="A174" s="1">
        <v>16762</v>
      </c>
      <c r="B174" s="20"/>
      <c r="C174" s="1" t="s">
        <v>169</v>
      </c>
      <c r="D174" s="2">
        <v>3</v>
      </c>
      <c r="E174" s="17"/>
      <c r="F174" s="4">
        <f t="shared" si="4"/>
        <v>0</v>
      </c>
      <c r="G174" s="4">
        <f t="shared" si="5"/>
        <v>0</v>
      </c>
    </row>
    <row r="175" spans="1:7" ht="15" customHeight="1" x14ac:dyDescent="0.25">
      <c r="A175" s="1">
        <v>16764</v>
      </c>
      <c r="B175" s="20"/>
      <c r="C175" s="1" t="s">
        <v>170</v>
      </c>
      <c r="D175" s="2">
        <v>8</v>
      </c>
      <c r="E175" s="17"/>
      <c r="F175" s="4">
        <f t="shared" si="4"/>
        <v>0</v>
      </c>
      <c r="G175" s="4">
        <f t="shared" si="5"/>
        <v>0</v>
      </c>
    </row>
    <row r="176" spans="1:7" ht="15" customHeight="1" x14ac:dyDescent="0.25">
      <c r="A176" s="1">
        <v>16765</v>
      </c>
      <c r="B176" s="20"/>
      <c r="C176" s="1" t="s">
        <v>171</v>
      </c>
      <c r="D176" s="2">
        <v>10</v>
      </c>
      <c r="E176" s="17"/>
      <c r="F176" s="4">
        <f t="shared" si="4"/>
        <v>0</v>
      </c>
      <c r="G176" s="4">
        <f t="shared" si="5"/>
        <v>0</v>
      </c>
    </row>
    <row r="177" spans="1:7" ht="15" customHeight="1" x14ac:dyDescent="0.25">
      <c r="A177" s="1">
        <v>16766</v>
      </c>
      <c r="B177" s="20"/>
      <c r="C177" s="1" t="s">
        <v>172</v>
      </c>
      <c r="D177" s="2">
        <v>6</v>
      </c>
      <c r="E177" s="17"/>
      <c r="F177" s="4">
        <f t="shared" si="4"/>
        <v>0</v>
      </c>
      <c r="G177" s="4">
        <f t="shared" si="5"/>
        <v>0</v>
      </c>
    </row>
    <row r="178" spans="1:7" ht="15" customHeight="1" x14ac:dyDescent="0.25">
      <c r="A178" s="1">
        <v>16768</v>
      </c>
      <c r="B178" s="20"/>
      <c r="C178" s="1" t="s">
        <v>173</v>
      </c>
      <c r="D178" s="2">
        <v>5</v>
      </c>
      <c r="E178" s="17"/>
      <c r="F178" s="4">
        <f t="shared" si="4"/>
        <v>0</v>
      </c>
      <c r="G178" s="4">
        <f t="shared" si="5"/>
        <v>0</v>
      </c>
    </row>
    <row r="179" spans="1:7" ht="15" customHeight="1" x14ac:dyDescent="0.25">
      <c r="A179" s="1">
        <v>16770</v>
      </c>
      <c r="B179" s="20"/>
      <c r="C179" s="1" t="s">
        <v>174</v>
      </c>
      <c r="D179" s="2">
        <v>6</v>
      </c>
      <c r="E179" s="17"/>
      <c r="F179" s="4">
        <f t="shared" si="4"/>
        <v>0</v>
      </c>
      <c r="G179" s="4">
        <f t="shared" si="5"/>
        <v>0</v>
      </c>
    </row>
    <row r="180" spans="1:7" ht="15" customHeight="1" x14ac:dyDescent="0.25">
      <c r="A180" s="1">
        <v>16771</v>
      </c>
      <c r="B180" s="20"/>
      <c r="C180" s="1" t="s">
        <v>282</v>
      </c>
      <c r="D180" s="2">
        <v>1</v>
      </c>
      <c r="E180" s="17"/>
      <c r="F180" s="4">
        <f t="shared" si="4"/>
        <v>0</v>
      </c>
      <c r="G180" s="4">
        <f t="shared" si="5"/>
        <v>0</v>
      </c>
    </row>
    <row r="181" spans="1:7" ht="15" customHeight="1" x14ac:dyDescent="0.25">
      <c r="A181" s="1">
        <v>16772</v>
      </c>
      <c r="B181" s="20"/>
      <c r="C181" s="1" t="s">
        <v>175</v>
      </c>
      <c r="D181" s="2">
        <v>5</v>
      </c>
      <c r="E181" s="17"/>
      <c r="F181" s="4">
        <f t="shared" si="4"/>
        <v>0</v>
      </c>
      <c r="G181" s="4">
        <f t="shared" si="5"/>
        <v>0</v>
      </c>
    </row>
    <row r="182" spans="1:7" ht="15" customHeight="1" x14ac:dyDescent="0.25">
      <c r="A182" s="1">
        <v>16773</v>
      </c>
      <c r="B182" s="20"/>
      <c r="C182" s="1" t="s">
        <v>176</v>
      </c>
      <c r="D182" s="2">
        <v>3</v>
      </c>
      <c r="E182" s="17"/>
      <c r="F182" s="4">
        <f t="shared" si="4"/>
        <v>0</v>
      </c>
      <c r="G182" s="4">
        <f t="shared" si="5"/>
        <v>0</v>
      </c>
    </row>
    <row r="183" spans="1:7" ht="15" customHeight="1" x14ac:dyDescent="0.25">
      <c r="A183" s="1">
        <v>17010</v>
      </c>
      <c r="B183" s="20"/>
      <c r="C183" s="1" t="s">
        <v>177</v>
      </c>
      <c r="D183" s="2">
        <v>2</v>
      </c>
      <c r="E183" s="17"/>
      <c r="F183" s="4">
        <f t="shared" si="4"/>
        <v>0</v>
      </c>
      <c r="G183" s="4">
        <f t="shared" si="5"/>
        <v>0</v>
      </c>
    </row>
    <row r="184" spans="1:7" ht="15" customHeight="1" x14ac:dyDescent="0.25">
      <c r="A184" s="1">
        <v>17021</v>
      </c>
      <c r="B184" s="20"/>
      <c r="C184" s="1" t="s">
        <v>178</v>
      </c>
      <c r="D184" s="2">
        <v>4</v>
      </c>
      <c r="E184" s="17"/>
      <c r="F184" s="4">
        <f t="shared" si="4"/>
        <v>0</v>
      </c>
      <c r="G184" s="4">
        <f t="shared" si="5"/>
        <v>0</v>
      </c>
    </row>
    <row r="185" spans="1:7" ht="15" customHeight="1" x14ac:dyDescent="0.25">
      <c r="A185" s="1">
        <v>17055</v>
      </c>
      <c r="B185" s="20"/>
      <c r="C185" s="1" t="s">
        <v>179</v>
      </c>
      <c r="D185" s="2">
        <v>1</v>
      </c>
      <c r="E185" s="17"/>
      <c r="F185" s="4">
        <f t="shared" si="4"/>
        <v>0</v>
      </c>
      <c r="G185" s="4">
        <f t="shared" si="5"/>
        <v>0</v>
      </c>
    </row>
    <row r="186" spans="1:7" ht="15" customHeight="1" x14ac:dyDescent="0.25">
      <c r="A186" s="1">
        <v>17056</v>
      </c>
      <c r="B186" s="20"/>
      <c r="C186" s="1" t="s">
        <v>180</v>
      </c>
      <c r="D186" s="2">
        <v>23</v>
      </c>
      <c r="E186" s="17"/>
      <c r="F186" s="4">
        <f t="shared" si="4"/>
        <v>0</v>
      </c>
      <c r="G186" s="4">
        <f t="shared" si="5"/>
        <v>0</v>
      </c>
    </row>
    <row r="187" spans="1:7" ht="15" customHeight="1" x14ac:dyDescent="0.25">
      <c r="A187" s="1">
        <v>19000</v>
      </c>
      <c r="B187" s="20"/>
      <c r="C187" s="1" t="s">
        <v>181</v>
      </c>
      <c r="D187" s="2">
        <v>3</v>
      </c>
      <c r="E187" s="17"/>
      <c r="F187" s="4">
        <f t="shared" si="4"/>
        <v>0</v>
      </c>
      <c r="G187" s="4">
        <f t="shared" si="5"/>
        <v>0</v>
      </c>
    </row>
    <row r="188" spans="1:7" ht="15" customHeight="1" x14ac:dyDescent="0.25">
      <c r="A188" s="1">
        <v>19001</v>
      </c>
      <c r="B188" s="20"/>
      <c r="C188" s="1" t="s">
        <v>182</v>
      </c>
      <c r="D188" s="2">
        <v>3</v>
      </c>
      <c r="E188" s="17"/>
      <c r="F188" s="4">
        <f t="shared" si="4"/>
        <v>0</v>
      </c>
      <c r="G188" s="4">
        <f t="shared" si="5"/>
        <v>0</v>
      </c>
    </row>
    <row r="189" spans="1:7" ht="15" customHeight="1" x14ac:dyDescent="0.25">
      <c r="A189" s="1">
        <v>19004</v>
      </c>
      <c r="B189" s="20"/>
      <c r="C189" s="1" t="s">
        <v>183</v>
      </c>
      <c r="D189" s="2">
        <v>10</v>
      </c>
      <c r="E189" s="17"/>
      <c r="F189" s="4">
        <f t="shared" si="4"/>
        <v>0</v>
      </c>
      <c r="G189" s="4">
        <f t="shared" si="5"/>
        <v>0</v>
      </c>
    </row>
    <row r="190" spans="1:7" ht="15" customHeight="1" x14ac:dyDescent="0.25">
      <c r="A190" s="1">
        <v>19010</v>
      </c>
      <c r="B190" s="20"/>
      <c r="C190" s="1" t="s">
        <v>184</v>
      </c>
      <c r="D190" s="2">
        <v>4</v>
      </c>
      <c r="E190" s="17"/>
      <c r="F190" s="4">
        <f t="shared" si="4"/>
        <v>0</v>
      </c>
      <c r="G190" s="4">
        <f t="shared" si="5"/>
        <v>0</v>
      </c>
    </row>
    <row r="191" spans="1:7" ht="15" customHeight="1" x14ac:dyDescent="0.25">
      <c r="A191" s="1">
        <v>19012</v>
      </c>
      <c r="B191" s="20"/>
      <c r="C191" s="1" t="s">
        <v>185</v>
      </c>
      <c r="D191" s="2">
        <v>19</v>
      </c>
      <c r="E191" s="17"/>
      <c r="F191" s="4">
        <f t="shared" si="4"/>
        <v>0</v>
      </c>
      <c r="G191" s="4">
        <f t="shared" si="5"/>
        <v>0</v>
      </c>
    </row>
    <row r="192" spans="1:7" ht="15" customHeight="1" x14ac:dyDescent="0.25">
      <c r="A192" s="1">
        <v>19013</v>
      </c>
      <c r="B192" s="20"/>
      <c r="C192" s="1" t="s">
        <v>186</v>
      </c>
      <c r="D192" s="2">
        <v>4</v>
      </c>
      <c r="E192" s="17"/>
      <c r="F192" s="4">
        <f t="shared" si="4"/>
        <v>0</v>
      </c>
      <c r="G192" s="4">
        <f t="shared" si="5"/>
        <v>0</v>
      </c>
    </row>
    <row r="193" spans="1:7" ht="15" customHeight="1" x14ac:dyDescent="0.25">
      <c r="A193" s="1">
        <v>19014</v>
      </c>
      <c r="B193" s="20"/>
      <c r="C193" s="1" t="s">
        <v>187</v>
      </c>
      <c r="D193" s="2">
        <v>2</v>
      </c>
      <c r="E193" s="17"/>
      <c r="F193" s="4">
        <f t="shared" si="4"/>
        <v>0</v>
      </c>
      <c r="G193" s="4">
        <f t="shared" si="5"/>
        <v>0</v>
      </c>
    </row>
    <row r="194" spans="1:7" ht="15" customHeight="1" x14ac:dyDescent="0.25">
      <c r="A194" s="1">
        <v>19015</v>
      </c>
      <c r="B194" s="20"/>
      <c r="C194" s="1" t="s">
        <v>188</v>
      </c>
      <c r="D194" s="2">
        <v>11</v>
      </c>
      <c r="E194" s="17"/>
      <c r="F194" s="4">
        <f t="shared" si="4"/>
        <v>0</v>
      </c>
      <c r="G194" s="4">
        <f t="shared" si="5"/>
        <v>0</v>
      </c>
    </row>
    <row r="195" spans="1:7" ht="15" customHeight="1" x14ac:dyDescent="0.25">
      <c r="A195" s="1">
        <v>19019</v>
      </c>
      <c r="B195" s="20"/>
      <c r="C195" s="1" t="s">
        <v>189</v>
      </c>
      <c r="D195" s="2">
        <v>5</v>
      </c>
      <c r="E195" s="17"/>
      <c r="F195" s="4">
        <f t="shared" ref="F195:F253" si="6">D195*E195</f>
        <v>0</v>
      </c>
      <c r="G195" s="4">
        <f t="shared" ref="G195:G253" si="7">F195*4</f>
        <v>0</v>
      </c>
    </row>
    <row r="196" spans="1:7" ht="15" customHeight="1" x14ac:dyDescent="0.25">
      <c r="A196" s="1">
        <v>19020</v>
      </c>
      <c r="B196" s="20"/>
      <c r="C196" s="1" t="s">
        <v>190</v>
      </c>
      <c r="D196" s="2">
        <v>1</v>
      </c>
      <c r="E196" s="17"/>
      <c r="F196" s="4">
        <f t="shared" si="6"/>
        <v>0</v>
      </c>
      <c r="G196" s="4">
        <f t="shared" si="7"/>
        <v>0</v>
      </c>
    </row>
    <row r="197" spans="1:7" ht="15" customHeight="1" x14ac:dyDescent="0.25">
      <c r="A197" s="1">
        <v>19021</v>
      </c>
      <c r="B197" s="20"/>
      <c r="C197" s="1" t="s">
        <v>191</v>
      </c>
      <c r="D197" s="2">
        <v>1</v>
      </c>
      <c r="E197" s="17"/>
      <c r="F197" s="4">
        <f t="shared" si="6"/>
        <v>0</v>
      </c>
      <c r="G197" s="4">
        <f t="shared" si="7"/>
        <v>0</v>
      </c>
    </row>
    <row r="198" spans="1:7" ht="15" customHeight="1" x14ac:dyDescent="0.25">
      <c r="A198" s="1">
        <v>19022</v>
      </c>
      <c r="B198" s="20"/>
      <c r="C198" s="1" t="s">
        <v>192</v>
      </c>
      <c r="D198" s="2">
        <v>1</v>
      </c>
      <c r="E198" s="17"/>
      <c r="F198" s="4">
        <f t="shared" si="6"/>
        <v>0</v>
      </c>
      <c r="G198" s="4">
        <f t="shared" si="7"/>
        <v>0</v>
      </c>
    </row>
    <row r="199" spans="1:7" ht="15" customHeight="1" x14ac:dyDescent="0.25">
      <c r="A199" s="1">
        <v>19023</v>
      </c>
      <c r="B199" s="20"/>
      <c r="C199" s="1" t="s">
        <v>193</v>
      </c>
      <c r="D199" s="2">
        <v>4</v>
      </c>
      <c r="E199" s="17"/>
      <c r="F199" s="4">
        <f t="shared" si="6"/>
        <v>0</v>
      </c>
      <c r="G199" s="4">
        <f t="shared" si="7"/>
        <v>0</v>
      </c>
    </row>
    <row r="200" spans="1:7" ht="15" customHeight="1" x14ac:dyDescent="0.25">
      <c r="A200" s="1">
        <v>19056</v>
      </c>
      <c r="B200" s="20"/>
      <c r="C200" s="1" t="s">
        <v>194</v>
      </c>
      <c r="D200" s="2">
        <v>20</v>
      </c>
      <c r="E200" s="17"/>
      <c r="F200" s="4">
        <f t="shared" si="6"/>
        <v>0</v>
      </c>
      <c r="G200" s="4">
        <f t="shared" si="7"/>
        <v>0</v>
      </c>
    </row>
    <row r="201" spans="1:7" ht="15" customHeight="1" x14ac:dyDescent="0.25">
      <c r="A201" s="1">
        <v>19057</v>
      </c>
      <c r="B201" s="20"/>
      <c r="C201" s="1" t="s">
        <v>195</v>
      </c>
      <c r="D201" s="2">
        <v>2</v>
      </c>
      <c r="E201" s="17"/>
      <c r="F201" s="4">
        <f t="shared" si="6"/>
        <v>0</v>
      </c>
      <c r="G201" s="4">
        <f t="shared" si="7"/>
        <v>0</v>
      </c>
    </row>
    <row r="202" spans="1:7" ht="15" customHeight="1" x14ac:dyDescent="0.25">
      <c r="A202" s="1">
        <v>19103</v>
      </c>
      <c r="B202" s="20"/>
      <c r="C202" s="1" t="s">
        <v>196</v>
      </c>
      <c r="D202" s="2">
        <v>1</v>
      </c>
      <c r="E202" s="17"/>
      <c r="F202" s="4">
        <f t="shared" si="6"/>
        <v>0</v>
      </c>
      <c r="G202" s="4">
        <f t="shared" si="7"/>
        <v>0</v>
      </c>
    </row>
    <row r="203" spans="1:7" ht="15" customHeight="1" x14ac:dyDescent="0.25">
      <c r="A203" s="1">
        <v>19104</v>
      </c>
      <c r="B203" s="20"/>
      <c r="C203" s="1" t="s">
        <v>197</v>
      </c>
      <c r="D203" s="2">
        <v>1</v>
      </c>
      <c r="E203" s="17"/>
      <c r="F203" s="4">
        <f t="shared" si="6"/>
        <v>0</v>
      </c>
      <c r="G203" s="4">
        <f t="shared" si="7"/>
        <v>0</v>
      </c>
    </row>
    <row r="204" spans="1:7" ht="15" customHeight="1" x14ac:dyDescent="0.25">
      <c r="A204" s="1">
        <v>19500</v>
      </c>
      <c r="B204" s="20"/>
      <c r="C204" s="1" t="s">
        <v>198</v>
      </c>
      <c r="D204" s="2">
        <v>5</v>
      </c>
      <c r="E204" s="17"/>
      <c r="F204" s="4">
        <f t="shared" si="6"/>
        <v>0</v>
      </c>
      <c r="G204" s="4">
        <f t="shared" si="7"/>
        <v>0</v>
      </c>
    </row>
    <row r="205" spans="1:7" ht="15" customHeight="1" x14ac:dyDescent="0.25">
      <c r="A205" s="1">
        <v>19501</v>
      </c>
      <c r="B205" s="20"/>
      <c r="C205" s="1" t="s">
        <v>199</v>
      </c>
      <c r="D205" s="2">
        <v>4</v>
      </c>
      <c r="E205" s="17"/>
      <c r="F205" s="4">
        <f t="shared" si="6"/>
        <v>0</v>
      </c>
      <c r="G205" s="4">
        <f t="shared" si="7"/>
        <v>0</v>
      </c>
    </row>
    <row r="206" spans="1:7" ht="15" customHeight="1" x14ac:dyDescent="0.25">
      <c r="A206" s="1">
        <v>19502</v>
      </c>
      <c r="B206" s="20"/>
      <c r="C206" s="1" t="s">
        <v>200</v>
      </c>
      <c r="D206" s="2">
        <v>3</v>
      </c>
      <c r="E206" s="17"/>
      <c r="F206" s="4">
        <f t="shared" si="6"/>
        <v>0</v>
      </c>
      <c r="G206" s="4">
        <f t="shared" si="7"/>
        <v>0</v>
      </c>
    </row>
    <row r="207" spans="1:7" ht="15" customHeight="1" x14ac:dyDescent="0.25">
      <c r="A207" s="1">
        <v>19503</v>
      </c>
      <c r="B207" s="20"/>
      <c r="C207" s="1" t="s">
        <v>201</v>
      </c>
      <c r="D207" s="2">
        <v>3</v>
      </c>
      <c r="E207" s="17"/>
      <c r="F207" s="4">
        <f t="shared" si="6"/>
        <v>0</v>
      </c>
      <c r="G207" s="4">
        <f t="shared" si="7"/>
        <v>0</v>
      </c>
    </row>
    <row r="208" spans="1:7" ht="15" customHeight="1" x14ac:dyDescent="0.25">
      <c r="A208" s="1">
        <v>19997</v>
      </c>
      <c r="B208" s="20"/>
      <c r="C208" s="1" t="s">
        <v>202</v>
      </c>
      <c r="D208" s="2">
        <v>4</v>
      </c>
      <c r="E208" s="17"/>
      <c r="F208" s="4">
        <f t="shared" si="6"/>
        <v>0</v>
      </c>
      <c r="G208" s="4">
        <f t="shared" si="7"/>
        <v>0</v>
      </c>
    </row>
    <row r="209" spans="1:7" ht="15" customHeight="1" x14ac:dyDescent="0.25">
      <c r="A209" s="1">
        <v>19998</v>
      </c>
      <c r="B209" s="20"/>
      <c r="C209" s="1" t="s">
        <v>203</v>
      </c>
      <c r="D209" s="2">
        <v>2</v>
      </c>
      <c r="E209" s="17"/>
      <c r="F209" s="4">
        <f t="shared" si="6"/>
        <v>0</v>
      </c>
      <c r="G209" s="4">
        <f t="shared" si="7"/>
        <v>0</v>
      </c>
    </row>
    <row r="210" spans="1:7" ht="15" customHeight="1" x14ac:dyDescent="0.25">
      <c r="A210" s="1">
        <v>19999</v>
      </c>
      <c r="B210" s="20"/>
      <c r="C210" s="1" t="s">
        <v>204</v>
      </c>
      <c r="D210" s="2">
        <v>3</v>
      </c>
      <c r="E210" s="17"/>
      <c r="F210" s="4">
        <f t="shared" si="6"/>
        <v>0</v>
      </c>
      <c r="G210" s="4">
        <f t="shared" si="7"/>
        <v>0</v>
      </c>
    </row>
    <row r="211" spans="1:7" ht="15" customHeight="1" x14ac:dyDescent="0.25">
      <c r="A211" s="1">
        <v>20805</v>
      </c>
      <c r="B211" s="20"/>
      <c r="C211" s="1" t="s">
        <v>205</v>
      </c>
      <c r="D211" s="2">
        <v>4</v>
      </c>
      <c r="E211" s="17"/>
      <c r="F211" s="4">
        <f t="shared" si="6"/>
        <v>0</v>
      </c>
      <c r="G211" s="4">
        <f t="shared" si="7"/>
        <v>0</v>
      </c>
    </row>
    <row r="212" spans="1:7" ht="15" customHeight="1" x14ac:dyDescent="0.25">
      <c r="A212" s="1">
        <v>20806</v>
      </c>
      <c r="B212" s="20"/>
      <c r="C212" s="1" t="s">
        <v>206</v>
      </c>
      <c r="D212" s="2">
        <v>20</v>
      </c>
      <c r="E212" s="17"/>
      <c r="F212" s="4">
        <f t="shared" si="6"/>
        <v>0</v>
      </c>
      <c r="G212" s="4">
        <f t="shared" si="7"/>
        <v>0</v>
      </c>
    </row>
    <row r="213" spans="1:7" ht="15" customHeight="1" x14ac:dyDescent="0.25">
      <c r="A213" s="1">
        <v>20807</v>
      </c>
      <c r="B213" s="20"/>
      <c r="C213" s="1" t="s">
        <v>207</v>
      </c>
      <c r="D213" s="2">
        <v>4</v>
      </c>
      <c r="E213" s="17"/>
      <c r="F213" s="4">
        <f t="shared" si="6"/>
        <v>0</v>
      </c>
      <c r="G213" s="4">
        <f t="shared" si="7"/>
        <v>0</v>
      </c>
    </row>
    <row r="214" spans="1:7" ht="15" customHeight="1" x14ac:dyDescent="0.25">
      <c r="A214" s="1">
        <v>21140</v>
      </c>
      <c r="B214" s="20"/>
      <c r="C214" s="1" t="s">
        <v>208</v>
      </c>
      <c r="D214" s="2">
        <v>4</v>
      </c>
      <c r="E214" s="17"/>
      <c r="F214" s="4">
        <f t="shared" si="6"/>
        <v>0</v>
      </c>
      <c r="G214" s="4">
        <f t="shared" si="7"/>
        <v>0</v>
      </c>
    </row>
    <row r="215" spans="1:7" ht="15" customHeight="1" x14ac:dyDescent="0.25">
      <c r="A215" s="1">
        <v>21141</v>
      </c>
      <c r="B215" s="20"/>
      <c r="C215" s="1" t="s">
        <v>209</v>
      </c>
      <c r="D215" s="2">
        <v>2</v>
      </c>
      <c r="E215" s="17"/>
      <c r="F215" s="4">
        <f t="shared" si="6"/>
        <v>0</v>
      </c>
      <c r="G215" s="4">
        <f t="shared" si="7"/>
        <v>0</v>
      </c>
    </row>
    <row r="216" spans="1:7" ht="15" customHeight="1" x14ac:dyDescent="0.25">
      <c r="A216" s="1">
        <v>21757</v>
      </c>
      <c r="B216" s="20"/>
      <c r="C216" s="1" t="s">
        <v>210</v>
      </c>
      <c r="D216" s="2">
        <v>5</v>
      </c>
      <c r="E216" s="17"/>
      <c r="F216" s="4">
        <f t="shared" si="6"/>
        <v>0</v>
      </c>
      <c r="G216" s="4">
        <f t="shared" si="7"/>
        <v>0</v>
      </c>
    </row>
    <row r="217" spans="1:7" ht="15" customHeight="1" x14ac:dyDescent="0.25">
      <c r="A217" s="1">
        <v>21759</v>
      </c>
      <c r="B217" s="20"/>
      <c r="C217" s="1" t="s">
        <v>211</v>
      </c>
      <c r="D217" s="2">
        <v>5</v>
      </c>
      <c r="E217" s="17"/>
      <c r="F217" s="4">
        <f t="shared" si="6"/>
        <v>0</v>
      </c>
      <c r="G217" s="4">
        <f t="shared" si="7"/>
        <v>0</v>
      </c>
    </row>
    <row r="218" spans="1:7" ht="15" customHeight="1" x14ac:dyDescent="0.25">
      <c r="A218" s="1">
        <v>21761</v>
      </c>
      <c r="B218" s="20"/>
      <c r="C218" s="1" t="s">
        <v>212</v>
      </c>
      <c r="D218" s="2">
        <v>5</v>
      </c>
      <c r="E218" s="17"/>
      <c r="F218" s="4">
        <f t="shared" si="6"/>
        <v>0</v>
      </c>
      <c r="G218" s="4">
        <f t="shared" si="7"/>
        <v>0</v>
      </c>
    </row>
    <row r="219" spans="1:7" ht="15" customHeight="1" x14ac:dyDescent="0.25">
      <c r="A219" s="1">
        <v>21763</v>
      </c>
      <c r="B219" s="20"/>
      <c r="C219" s="1" t="s">
        <v>213</v>
      </c>
      <c r="D219" s="2">
        <v>5</v>
      </c>
      <c r="E219" s="17"/>
      <c r="F219" s="4">
        <f t="shared" si="6"/>
        <v>0</v>
      </c>
      <c r="G219" s="4">
        <f t="shared" si="7"/>
        <v>0</v>
      </c>
    </row>
    <row r="220" spans="1:7" ht="15" customHeight="1" x14ac:dyDescent="0.25">
      <c r="A220" s="1">
        <v>21764</v>
      </c>
      <c r="B220" s="20"/>
      <c r="C220" s="1" t="s">
        <v>214</v>
      </c>
      <c r="D220" s="2">
        <v>5</v>
      </c>
      <c r="E220" s="17"/>
      <c r="F220" s="4">
        <f t="shared" si="6"/>
        <v>0</v>
      </c>
      <c r="G220" s="4">
        <f t="shared" si="7"/>
        <v>0</v>
      </c>
    </row>
    <row r="221" spans="1:7" ht="15" customHeight="1" x14ac:dyDescent="0.25">
      <c r="A221" s="1">
        <v>21765</v>
      </c>
      <c r="B221" s="20"/>
      <c r="C221" s="1" t="s">
        <v>215</v>
      </c>
      <c r="D221" s="2">
        <v>5</v>
      </c>
      <c r="E221" s="17"/>
      <c r="F221" s="4">
        <f t="shared" si="6"/>
        <v>0</v>
      </c>
      <c r="G221" s="4">
        <f t="shared" si="7"/>
        <v>0</v>
      </c>
    </row>
    <row r="222" spans="1:7" ht="15" customHeight="1" x14ac:dyDescent="0.25">
      <c r="A222" s="1">
        <v>21766</v>
      </c>
      <c r="B222" s="20"/>
      <c r="C222" s="1" t="s">
        <v>216</v>
      </c>
      <c r="D222" s="2">
        <v>5</v>
      </c>
      <c r="E222" s="17"/>
      <c r="F222" s="4">
        <f t="shared" si="6"/>
        <v>0</v>
      </c>
      <c r="G222" s="4">
        <f t="shared" si="7"/>
        <v>0</v>
      </c>
    </row>
    <row r="223" spans="1:7" ht="15" customHeight="1" x14ac:dyDescent="0.25">
      <c r="A223" s="1">
        <v>21767</v>
      </c>
      <c r="B223" s="20"/>
      <c r="C223" s="1" t="s">
        <v>217</v>
      </c>
      <c r="D223" s="2">
        <v>5</v>
      </c>
      <c r="E223" s="17"/>
      <c r="F223" s="4">
        <f t="shared" si="6"/>
        <v>0</v>
      </c>
      <c r="G223" s="4">
        <f t="shared" si="7"/>
        <v>0</v>
      </c>
    </row>
    <row r="224" spans="1:7" ht="15" customHeight="1" x14ac:dyDescent="0.25">
      <c r="A224" s="1">
        <v>21770</v>
      </c>
      <c r="B224" s="20"/>
      <c r="C224" s="1" t="s">
        <v>218</v>
      </c>
      <c r="D224" s="2">
        <v>10</v>
      </c>
      <c r="E224" s="17"/>
      <c r="F224" s="4">
        <f t="shared" si="6"/>
        <v>0</v>
      </c>
      <c r="G224" s="4">
        <f t="shared" si="7"/>
        <v>0</v>
      </c>
    </row>
    <row r="225" spans="1:7" ht="15" customHeight="1" x14ac:dyDescent="0.25">
      <c r="A225" s="1">
        <v>29002</v>
      </c>
      <c r="B225" s="20"/>
      <c r="C225" s="1" t="s">
        <v>219</v>
      </c>
      <c r="D225" s="2">
        <v>15</v>
      </c>
      <c r="E225" s="17"/>
      <c r="F225" s="4">
        <f t="shared" si="6"/>
        <v>0</v>
      </c>
      <c r="G225" s="4">
        <f t="shared" si="7"/>
        <v>0</v>
      </c>
    </row>
    <row r="226" spans="1:7" ht="15" customHeight="1" x14ac:dyDescent="0.25">
      <c r="A226" s="1">
        <v>29006</v>
      </c>
      <c r="B226" s="20"/>
      <c r="C226" s="1" t="s">
        <v>220</v>
      </c>
      <c r="D226" s="2">
        <v>2</v>
      </c>
      <c r="E226" s="17"/>
      <c r="F226" s="4">
        <f t="shared" si="6"/>
        <v>0</v>
      </c>
      <c r="G226" s="4">
        <f t="shared" si="7"/>
        <v>0</v>
      </c>
    </row>
    <row r="227" spans="1:7" ht="15" customHeight="1" x14ac:dyDescent="0.25">
      <c r="A227" s="1">
        <v>29010</v>
      </c>
      <c r="B227" s="20"/>
      <c r="C227" s="1" t="s">
        <v>221</v>
      </c>
      <c r="D227" s="2">
        <v>2</v>
      </c>
      <c r="E227" s="17"/>
      <c r="F227" s="4">
        <f t="shared" si="6"/>
        <v>0</v>
      </c>
      <c r="G227" s="4">
        <f t="shared" si="7"/>
        <v>0</v>
      </c>
    </row>
    <row r="228" spans="1:7" ht="15" customHeight="1" x14ac:dyDescent="0.25">
      <c r="A228" s="1">
        <v>29011</v>
      </c>
      <c r="B228" s="20"/>
      <c r="C228" s="1" t="s">
        <v>222</v>
      </c>
      <c r="D228" s="2">
        <v>2</v>
      </c>
      <c r="E228" s="17"/>
      <c r="F228" s="4">
        <f t="shared" si="6"/>
        <v>0</v>
      </c>
      <c r="G228" s="4">
        <f t="shared" si="7"/>
        <v>0</v>
      </c>
    </row>
    <row r="229" spans="1:7" ht="15" customHeight="1" x14ac:dyDescent="0.25">
      <c r="A229" s="1">
        <v>29012</v>
      </c>
      <c r="B229" s="20"/>
      <c r="C229" s="1" t="s">
        <v>223</v>
      </c>
      <c r="D229" s="2">
        <v>15</v>
      </c>
      <c r="E229" s="17"/>
      <c r="F229" s="4">
        <f t="shared" si="6"/>
        <v>0</v>
      </c>
      <c r="G229" s="4">
        <f t="shared" si="7"/>
        <v>0</v>
      </c>
    </row>
    <row r="230" spans="1:7" ht="15" customHeight="1" x14ac:dyDescent="0.25">
      <c r="A230" s="1">
        <v>29020</v>
      </c>
      <c r="B230" s="20"/>
      <c r="C230" s="1" t="s">
        <v>224</v>
      </c>
      <c r="D230" s="2">
        <v>30</v>
      </c>
      <c r="E230" s="17"/>
      <c r="F230" s="4">
        <f t="shared" si="6"/>
        <v>0</v>
      </c>
      <c r="G230" s="4">
        <f t="shared" si="7"/>
        <v>0</v>
      </c>
    </row>
    <row r="231" spans="1:7" ht="15" customHeight="1" x14ac:dyDescent="0.25">
      <c r="A231" s="1">
        <v>29029</v>
      </c>
      <c r="B231" s="20"/>
      <c r="C231" s="1" t="s">
        <v>225</v>
      </c>
      <c r="D231" s="2">
        <v>1</v>
      </c>
      <c r="E231" s="17"/>
      <c r="F231" s="4">
        <f t="shared" si="6"/>
        <v>0</v>
      </c>
      <c r="G231" s="4">
        <f t="shared" si="7"/>
        <v>0</v>
      </c>
    </row>
    <row r="232" spans="1:7" ht="15" customHeight="1" x14ac:dyDescent="0.25">
      <c r="A232" s="1">
        <v>29033</v>
      </c>
      <c r="B232" s="20"/>
      <c r="C232" s="1" t="s">
        <v>226</v>
      </c>
      <c r="D232" s="2">
        <v>2</v>
      </c>
      <c r="E232" s="17"/>
      <c r="F232" s="4">
        <f t="shared" si="6"/>
        <v>0</v>
      </c>
      <c r="G232" s="4">
        <f t="shared" si="7"/>
        <v>0</v>
      </c>
    </row>
    <row r="233" spans="1:7" ht="15" customHeight="1" x14ac:dyDescent="0.25">
      <c r="A233" s="1">
        <v>29040</v>
      </c>
      <c r="B233" s="20"/>
      <c r="C233" s="1" t="s">
        <v>227</v>
      </c>
      <c r="D233" s="2">
        <v>2</v>
      </c>
      <c r="E233" s="17"/>
      <c r="F233" s="4">
        <f t="shared" si="6"/>
        <v>0</v>
      </c>
      <c r="G233" s="4">
        <f t="shared" si="7"/>
        <v>0</v>
      </c>
    </row>
    <row r="234" spans="1:7" ht="15" customHeight="1" x14ac:dyDescent="0.25">
      <c r="A234" s="1">
        <v>29041</v>
      </c>
      <c r="B234" s="20"/>
      <c r="C234" s="1" t="s">
        <v>228</v>
      </c>
      <c r="D234" s="2">
        <v>2</v>
      </c>
      <c r="E234" s="17"/>
      <c r="F234" s="4">
        <f t="shared" si="6"/>
        <v>0</v>
      </c>
      <c r="G234" s="4">
        <f t="shared" si="7"/>
        <v>0</v>
      </c>
    </row>
    <row r="235" spans="1:7" ht="15" customHeight="1" x14ac:dyDescent="0.25">
      <c r="A235" s="1">
        <v>29050</v>
      </c>
      <c r="B235" s="20"/>
      <c r="C235" s="1" t="s">
        <v>229</v>
      </c>
      <c r="D235" s="2">
        <v>4</v>
      </c>
      <c r="E235" s="17"/>
      <c r="F235" s="4">
        <f t="shared" si="6"/>
        <v>0</v>
      </c>
      <c r="G235" s="4">
        <f t="shared" si="7"/>
        <v>0</v>
      </c>
    </row>
    <row r="236" spans="1:7" ht="15" customHeight="1" x14ac:dyDescent="0.25">
      <c r="A236" s="1">
        <v>29106</v>
      </c>
      <c r="B236" s="20"/>
      <c r="C236" s="1" t="s">
        <v>230</v>
      </c>
      <c r="D236" s="2">
        <v>4</v>
      </c>
      <c r="E236" s="17"/>
      <c r="F236" s="4">
        <f t="shared" si="6"/>
        <v>0</v>
      </c>
      <c r="G236" s="4">
        <f t="shared" si="7"/>
        <v>0</v>
      </c>
    </row>
    <row r="237" spans="1:7" ht="15" customHeight="1" x14ac:dyDescent="0.25">
      <c r="A237" s="1">
        <v>29108</v>
      </c>
      <c r="B237" s="20"/>
      <c r="C237" s="1" t="s">
        <v>231</v>
      </c>
      <c r="D237" s="2">
        <v>3</v>
      </c>
      <c r="E237" s="17"/>
      <c r="F237" s="4">
        <f t="shared" si="6"/>
        <v>0</v>
      </c>
      <c r="G237" s="4">
        <f t="shared" si="7"/>
        <v>0</v>
      </c>
    </row>
    <row r="238" spans="1:7" ht="15" customHeight="1" x14ac:dyDescent="0.25">
      <c r="A238" s="1">
        <v>29201</v>
      </c>
      <c r="B238" s="20"/>
      <c r="C238" s="1" t="s">
        <v>232</v>
      </c>
      <c r="D238" s="2">
        <v>3</v>
      </c>
      <c r="E238" s="17"/>
      <c r="F238" s="4">
        <f t="shared" si="6"/>
        <v>0</v>
      </c>
      <c r="G238" s="4">
        <f t="shared" si="7"/>
        <v>0</v>
      </c>
    </row>
    <row r="239" spans="1:7" ht="15" customHeight="1" x14ac:dyDescent="0.25">
      <c r="A239" s="1">
        <v>29202</v>
      </c>
      <c r="B239" s="20"/>
      <c r="C239" s="1" t="s">
        <v>233</v>
      </c>
      <c r="D239" s="2">
        <v>5</v>
      </c>
      <c r="E239" s="17"/>
      <c r="F239" s="4">
        <f t="shared" si="6"/>
        <v>0</v>
      </c>
      <c r="G239" s="4">
        <f t="shared" si="7"/>
        <v>0</v>
      </c>
    </row>
    <row r="240" spans="1:7" ht="15" customHeight="1" x14ac:dyDescent="0.25">
      <c r="A240" s="1">
        <v>29302</v>
      </c>
      <c r="B240" s="20"/>
      <c r="C240" s="1" t="s">
        <v>234</v>
      </c>
      <c r="D240" s="2">
        <v>10</v>
      </c>
      <c r="E240" s="17"/>
      <c r="F240" s="4">
        <f t="shared" si="6"/>
        <v>0</v>
      </c>
      <c r="G240" s="4">
        <f t="shared" si="7"/>
        <v>0</v>
      </c>
    </row>
    <row r="241" spans="1:7" ht="15" customHeight="1" x14ac:dyDescent="0.25">
      <c r="A241" s="1">
        <v>29705</v>
      </c>
      <c r="B241" s="20"/>
      <c r="C241" s="1" t="s">
        <v>235</v>
      </c>
      <c r="D241" s="2">
        <v>1</v>
      </c>
      <c r="E241" s="17"/>
      <c r="F241" s="4">
        <f t="shared" si="6"/>
        <v>0</v>
      </c>
      <c r="G241" s="4">
        <f t="shared" si="7"/>
        <v>0</v>
      </c>
    </row>
    <row r="242" spans="1:7" ht="15" customHeight="1" x14ac:dyDescent="0.25">
      <c r="A242" s="1">
        <v>29706</v>
      </c>
      <c r="B242" s="20"/>
      <c r="C242" s="1" t="s">
        <v>236</v>
      </c>
      <c r="D242" s="2">
        <v>1</v>
      </c>
      <c r="E242" s="17"/>
      <c r="F242" s="4">
        <f t="shared" si="6"/>
        <v>0</v>
      </c>
      <c r="G242" s="4">
        <f t="shared" si="7"/>
        <v>0</v>
      </c>
    </row>
    <row r="243" spans="1:7" ht="15" customHeight="1" x14ac:dyDescent="0.25">
      <c r="A243" s="1">
        <v>40047</v>
      </c>
      <c r="B243" s="20"/>
      <c r="C243" s="1" t="s">
        <v>237</v>
      </c>
      <c r="D243" s="2">
        <v>3</v>
      </c>
      <c r="E243" s="17"/>
      <c r="F243" s="4">
        <f t="shared" si="6"/>
        <v>0</v>
      </c>
      <c r="G243" s="4">
        <f t="shared" si="7"/>
        <v>0</v>
      </c>
    </row>
    <row r="244" spans="1:7" ht="15" customHeight="1" x14ac:dyDescent="0.25">
      <c r="A244" s="1">
        <v>40701</v>
      </c>
      <c r="B244" s="20"/>
      <c r="C244" s="1" t="s">
        <v>238</v>
      </c>
      <c r="D244" s="2">
        <v>3</v>
      </c>
      <c r="E244" s="17"/>
      <c r="F244" s="4">
        <f t="shared" si="6"/>
        <v>0</v>
      </c>
      <c r="G244" s="4">
        <f t="shared" si="7"/>
        <v>0</v>
      </c>
    </row>
    <row r="245" spans="1:7" ht="15" customHeight="1" x14ac:dyDescent="0.25">
      <c r="A245" s="1">
        <v>40710</v>
      </c>
      <c r="B245" s="20"/>
      <c r="C245" s="1" t="s">
        <v>239</v>
      </c>
      <c r="D245" s="2">
        <v>1</v>
      </c>
      <c r="E245" s="17"/>
      <c r="F245" s="4">
        <f t="shared" si="6"/>
        <v>0</v>
      </c>
      <c r="G245" s="4">
        <f t="shared" si="7"/>
        <v>0</v>
      </c>
    </row>
    <row r="246" spans="1:7" ht="15" customHeight="1" x14ac:dyDescent="0.25">
      <c r="A246" s="1">
        <v>40711</v>
      </c>
      <c r="B246" s="20"/>
      <c r="C246" s="1" t="s">
        <v>240</v>
      </c>
      <c r="D246" s="2">
        <v>3</v>
      </c>
      <c r="E246" s="17"/>
      <c r="F246" s="4">
        <f t="shared" si="6"/>
        <v>0</v>
      </c>
      <c r="G246" s="4">
        <f t="shared" si="7"/>
        <v>0</v>
      </c>
    </row>
    <row r="247" spans="1:7" ht="15" customHeight="1" x14ac:dyDescent="0.25">
      <c r="A247" s="1">
        <v>40712</v>
      </c>
      <c r="B247" s="20"/>
      <c r="C247" s="1" t="s">
        <v>241</v>
      </c>
      <c r="D247" s="2">
        <v>1</v>
      </c>
      <c r="E247" s="17"/>
      <c r="F247" s="4">
        <f t="shared" si="6"/>
        <v>0</v>
      </c>
      <c r="G247" s="4">
        <f t="shared" si="7"/>
        <v>0</v>
      </c>
    </row>
    <row r="248" spans="1:7" ht="15" customHeight="1" x14ac:dyDescent="0.25">
      <c r="A248" s="1">
        <v>40713</v>
      </c>
      <c r="B248" s="20"/>
      <c r="C248" s="1" t="s">
        <v>242</v>
      </c>
      <c r="D248" s="2">
        <v>2</v>
      </c>
      <c r="E248" s="17"/>
      <c r="F248" s="4">
        <f t="shared" si="6"/>
        <v>0</v>
      </c>
      <c r="G248" s="4">
        <f t="shared" si="7"/>
        <v>0</v>
      </c>
    </row>
    <row r="249" spans="1:7" ht="15" customHeight="1" x14ac:dyDescent="0.25">
      <c r="A249" s="1">
        <v>40714</v>
      </c>
      <c r="B249" s="20"/>
      <c r="C249" s="1" t="s">
        <v>243</v>
      </c>
      <c r="D249" s="2">
        <v>3</v>
      </c>
      <c r="E249" s="17"/>
      <c r="F249" s="4">
        <f t="shared" si="6"/>
        <v>0</v>
      </c>
      <c r="G249" s="4">
        <f t="shared" si="7"/>
        <v>0</v>
      </c>
    </row>
    <row r="250" spans="1:7" ht="15" customHeight="1" x14ac:dyDescent="0.25">
      <c r="A250" s="1">
        <v>40715</v>
      </c>
      <c r="B250" s="20"/>
      <c r="C250" s="1" t="s">
        <v>244</v>
      </c>
      <c r="D250" s="2">
        <v>3</v>
      </c>
      <c r="E250" s="17"/>
      <c r="F250" s="4">
        <f t="shared" si="6"/>
        <v>0</v>
      </c>
      <c r="G250" s="4">
        <f t="shared" si="7"/>
        <v>0</v>
      </c>
    </row>
    <row r="251" spans="1:7" ht="15" customHeight="1" x14ac:dyDescent="0.25">
      <c r="A251" s="1">
        <v>40716</v>
      </c>
      <c r="B251" s="20"/>
      <c r="C251" s="1" t="s">
        <v>245</v>
      </c>
      <c r="D251" s="2">
        <v>3</v>
      </c>
      <c r="E251" s="17"/>
      <c r="F251" s="4">
        <f t="shared" si="6"/>
        <v>0</v>
      </c>
      <c r="G251" s="4">
        <f t="shared" si="7"/>
        <v>0</v>
      </c>
    </row>
    <row r="252" spans="1:7" ht="15" customHeight="1" x14ac:dyDescent="0.25">
      <c r="A252" s="1">
        <v>40717</v>
      </c>
      <c r="B252" s="20"/>
      <c r="C252" s="1" t="s">
        <v>246</v>
      </c>
      <c r="D252" s="2">
        <v>3</v>
      </c>
      <c r="E252" s="17"/>
      <c r="F252" s="4">
        <f t="shared" si="6"/>
        <v>0</v>
      </c>
      <c r="G252" s="4">
        <f t="shared" si="7"/>
        <v>0</v>
      </c>
    </row>
    <row r="253" spans="1:7" ht="15" customHeight="1" x14ac:dyDescent="0.25">
      <c r="A253" s="1">
        <v>40718</v>
      </c>
      <c r="B253" s="20"/>
      <c r="C253" s="1" t="s">
        <v>247</v>
      </c>
      <c r="D253" s="2">
        <v>2</v>
      </c>
      <c r="E253" s="17"/>
      <c r="F253" s="4">
        <f t="shared" si="6"/>
        <v>0</v>
      </c>
      <c r="G253" s="4">
        <f t="shared" si="7"/>
        <v>0</v>
      </c>
    </row>
    <row r="254" spans="1:7" ht="15" customHeight="1" x14ac:dyDescent="0.25">
      <c r="A254" s="1">
        <v>75670</v>
      </c>
      <c r="B254" s="20"/>
      <c r="C254" s="1" t="s">
        <v>248</v>
      </c>
      <c r="D254" s="2">
        <v>5</v>
      </c>
      <c r="E254" s="17"/>
      <c r="F254" s="4">
        <f t="shared" ref="F254:F282" si="8">D254*E254</f>
        <v>0</v>
      </c>
      <c r="G254" s="4">
        <f t="shared" ref="G254:G282" si="9">F254*4</f>
        <v>0</v>
      </c>
    </row>
    <row r="255" spans="1:7" ht="15" customHeight="1" x14ac:dyDescent="0.25">
      <c r="A255" s="1">
        <v>75672</v>
      </c>
      <c r="B255" s="20"/>
      <c r="C255" s="1" t="s">
        <v>249</v>
      </c>
      <c r="D255" s="2">
        <v>20</v>
      </c>
      <c r="E255" s="17"/>
      <c r="F255" s="4">
        <f t="shared" si="8"/>
        <v>0</v>
      </c>
      <c r="G255" s="4">
        <f t="shared" si="9"/>
        <v>0</v>
      </c>
    </row>
    <row r="256" spans="1:7" ht="15" customHeight="1" x14ac:dyDescent="0.25">
      <c r="A256" s="1">
        <v>75673</v>
      </c>
      <c r="B256" s="20"/>
      <c r="C256" s="1" t="s">
        <v>250</v>
      </c>
      <c r="D256" s="2">
        <v>20</v>
      </c>
      <c r="E256" s="17"/>
      <c r="F256" s="4">
        <f t="shared" si="8"/>
        <v>0</v>
      </c>
      <c r="G256" s="4">
        <f t="shared" si="9"/>
        <v>0</v>
      </c>
    </row>
    <row r="257" spans="1:7" ht="15" customHeight="1" x14ac:dyDescent="0.25">
      <c r="A257" s="1">
        <v>75674</v>
      </c>
      <c r="B257" s="20"/>
      <c r="C257" s="1" t="s">
        <v>251</v>
      </c>
      <c r="D257" s="2">
        <v>4</v>
      </c>
      <c r="E257" s="17"/>
      <c r="F257" s="4">
        <f t="shared" si="8"/>
        <v>0</v>
      </c>
      <c r="G257" s="4">
        <f t="shared" si="9"/>
        <v>0</v>
      </c>
    </row>
    <row r="258" spans="1:7" ht="15" customHeight="1" x14ac:dyDescent="0.25">
      <c r="A258" s="1">
        <v>75675</v>
      </c>
      <c r="B258" s="20"/>
      <c r="C258" s="1" t="s">
        <v>252</v>
      </c>
      <c r="D258" s="2">
        <v>4</v>
      </c>
      <c r="E258" s="17"/>
      <c r="F258" s="4">
        <f t="shared" si="8"/>
        <v>0</v>
      </c>
      <c r="G258" s="4">
        <f t="shared" si="9"/>
        <v>0</v>
      </c>
    </row>
    <row r="259" spans="1:7" ht="15" customHeight="1" x14ac:dyDescent="0.25">
      <c r="A259" s="1">
        <v>75677</v>
      </c>
      <c r="B259" s="20"/>
      <c r="C259" s="1" t="s">
        <v>253</v>
      </c>
      <c r="D259" s="2">
        <v>12</v>
      </c>
      <c r="E259" s="17"/>
      <c r="F259" s="4">
        <f t="shared" si="8"/>
        <v>0</v>
      </c>
      <c r="G259" s="4">
        <f t="shared" si="9"/>
        <v>0</v>
      </c>
    </row>
    <row r="260" spans="1:7" ht="15" customHeight="1" x14ac:dyDescent="0.25">
      <c r="A260" s="1">
        <v>75682</v>
      </c>
      <c r="B260" s="20"/>
      <c r="C260" s="1" t="s">
        <v>254</v>
      </c>
      <c r="D260" s="2">
        <v>20</v>
      </c>
      <c r="E260" s="17"/>
      <c r="F260" s="4">
        <f t="shared" si="8"/>
        <v>0</v>
      </c>
      <c r="G260" s="4">
        <f t="shared" si="9"/>
        <v>0</v>
      </c>
    </row>
    <row r="261" spans="1:7" ht="15" customHeight="1" x14ac:dyDescent="0.25">
      <c r="A261" s="1">
        <v>75684</v>
      </c>
      <c r="B261" s="20"/>
      <c r="C261" s="1" t="s">
        <v>255</v>
      </c>
      <c r="D261" s="2">
        <v>1</v>
      </c>
      <c r="E261" s="17"/>
      <c r="F261" s="4">
        <f t="shared" si="8"/>
        <v>0</v>
      </c>
      <c r="G261" s="4">
        <f t="shared" si="9"/>
        <v>0</v>
      </c>
    </row>
    <row r="262" spans="1:7" ht="15" customHeight="1" x14ac:dyDescent="0.25">
      <c r="A262" s="1">
        <v>75685</v>
      </c>
      <c r="B262" s="20"/>
      <c r="C262" s="1" t="s">
        <v>256</v>
      </c>
      <c r="D262" s="2">
        <v>3</v>
      </c>
      <c r="E262" s="17"/>
      <c r="F262" s="4">
        <f t="shared" si="8"/>
        <v>0</v>
      </c>
      <c r="G262" s="4">
        <f t="shared" si="9"/>
        <v>0</v>
      </c>
    </row>
    <row r="263" spans="1:7" ht="15" customHeight="1" x14ac:dyDescent="0.25">
      <c r="A263" s="1">
        <v>90006</v>
      </c>
      <c r="B263" s="20"/>
      <c r="C263" s="1" t="s">
        <v>257</v>
      </c>
      <c r="D263" s="2">
        <v>1</v>
      </c>
      <c r="E263" s="17"/>
      <c r="F263" s="4">
        <f t="shared" si="8"/>
        <v>0</v>
      </c>
      <c r="G263" s="4">
        <f t="shared" si="9"/>
        <v>0</v>
      </c>
    </row>
    <row r="264" spans="1:7" ht="15" customHeight="1" x14ac:dyDescent="0.25">
      <c r="A264" s="1">
        <v>99602</v>
      </c>
      <c r="B264" s="20"/>
      <c r="C264" s="1" t="s">
        <v>286</v>
      </c>
      <c r="D264" s="2">
        <v>1</v>
      </c>
      <c r="E264" s="17"/>
      <c r="F264" s="4">
        <f t="shared" si="8"/>
        <v>0</v>
      </c>
      <c r="G264" s="4">
        <f t="shared" si="9"/>
        <v>0</v>
      </c>
    </row>
    <row r="265" spans="1:7" ht="15" customHeight="1" x14ac:dyDescent="0.25">
      <c r="A265" s="1">
        <v>99603</v>
      </c>
      <c r="B265" s="20"/>
      <c r="C265" s="1" t="s">
        <v>258</v>
      </c>
      <c r="D265" s="2">
        <v>1</v>
      </c>
      <c r="E265" s="17"/>
      <c r="F265" s="4">
        <f t="shared" si="8"/>
        <v>0</v>
      </c>
      <c r="G265" s="4">
        <f t="shared" si="9"/>
        <v>0</v>
      </c>
    </row>
    <row r="266" spans="1:7" ht="15" customHeight="1" x14ac:dyDescent="0.25">
      <c r="A266" s="1">
        <v>99620</v>
      </c>
      <c r="B266" s="20"/>
      <c r="C266" s="1" t="s">
        <v>259</v>
      </c>
      <c r="D266" s="2">
        <v>2</v>
      </c>
      <c r="E266" s="17"/>
      <c r="F266" s="4">
        <f t="shared" si="8"/>
        <v>0</v>
      </c>
      <c r="G266" s="4">
        <f t="shared" si="9"/>
        <v>0</v>
      </c>
    </row>
    <row r="267" spans="1:7" ht="15" customHeight="1" x14ac:dyDescent="0.25">
      <c r="A267" s="1">
        <v>99651</v>
      </c>
      <c r="B267" s="20"/>
      <c r="C267" s="1" t="s">
        <v>260</v>
      </c>
      <c r="D267" s="2">
        <v>2</v>
      </c>
      <c r="E267" s="17"/>
      <c r="F267" s="4">
        <f t="shared" si="8"/>
        <v>0</v>
      </c>
      <c r="G267" s="4">
        <f t="shared" si="9"/>
        <v>0</v>
      </c>
    </row>
    <row r="268" spans="1:7" ht="15" customHeight="1" x14ac:dyDescent="0.25">
      <c r="A268" s="1">
        <v>99656</v>
      </c>
      <c r="B268" s="20"/>
      <c r="C268" s="1" t="s">
        <v>261</v>
      </c>
      <c r="D268" s="2">
        <v>1</v>
      </c>
      <c r="E268" s="17"/>
      <c r="F268" s="4">
        <f t="shared" si="8"/>
        <v>0</v>
      </c>
      <c r="G268" s="4">
        <f t="shared" si="9"/>
        <v>0</v>
      </c>
    </row>
    <row r="269" spans="1:7" ht="15" customHeight="1" x14ac:dyDescent="0.25">
      <c r="A269" s="1">
        <v>99661</v>
      </c>
      <c r="B269" s="20"/>
      <c r="C269" s="1" t="s">
        <v>262</v>
      </c>
      <c r="D269" s="2">
        <v>1</v>
      </c>
      <c r="E269" s="17"/>
      <c r="F269" s="4">
        <f t="shared" si="8"/>
        <v>0</v>
      </c>
      <c r="G269" s="4">
        <f t="shared" si="9"/>
        <v>0</v>
      </c>
    </row>
    <row r="270" spans="1:7" ht="15" customHeight="1" x14ac:dyDescent="0.25">
      <c r="A270" s="1">
        <v>99701</v>
      </c>
      <c r="B270" s="20"/>
      <c r="C270" s="1" t="s">
        <v>263</v>
      </c>
      <c r="D270" s="2">
        <v>10</v>
      </c>
      <c r="E270" s="17"/>
      <c r="F270" s="4">
        <f t="shared" si="8"/>
        <v>0</v>
      </c>
      <c r="G270" s="4">
        <f t="shared" si="9"/>
        <v>0</v>
      </c>
    </row>
    <row r="271" spans="1:7" ht="15" customHeight="1" x14ac:dyDescent="0.25">
      <c r="A271" s="1">
        <v>99702</v>
      </c>
      <c r="B271" s="20"/>
      <c r="C271" s="1" t="s">
        <v>264</v>
      </c>
      <c r="D271" s="2">
        <v>5</v>
      </c>
      <c r="E271" s="17"/>
      <c r="F271" s="4">
        <f t="shared" si="8"/>
        <v>0</v>
      </c>
      <c r="G271" s="4">
        <f t="shared" si="9"/>
        <v>0</v>
      </c>
    </row>
    <row r="272" spans="1:7" ht="15" customHeight="1" x14ac:dyDescent="0.25">
      <c r="A272" s="1">
        <v>99703</v>
      </c>
      <c r="B272" s="20"/>
      <c r="C272" s="1" t="s">
        <v>265</v>
      </c>
      <c r="D272" s="2">
        <v>5</v>
      </c>
      <c r="E272" s="17"/>
      <c r="F272" s="4">
        <f t="shared" si="8"/>
        <v>0</v>
      </c>
      <c r="G272" s="4">
        <f t="shared" si="9"/>
        <v>0</v>
      </c>
    </row>
    <row r="273" spans="1:7" ht="15" customHeight="1" x14ac:dyDescent="0.25">
      <c r="A273" s="1">
        <v>99704</v>
      </c>
      <c r="B273" s="20"/>
      <c r="C273" s="1" t="s">
        <v>266</v>
      </c>
      <c r="D273" s="2">
        <v>10</v>
      </c>
      <c r="E273" s="17"/>
      <c r="F273" s="4">
        <f t="shared" si="8"/>
        <v>0</v>
      </c>
      <c r="G273" s="4">
        <f t="shared" si="9"/>
        <v>0</v>
      </c>
    </row>
    <row r="274" spans="1:7" ht="15" customHeight="1" x14ac:dyDescent="0.25">
      <c r="A274" s="1">
        <v>99705</v>
      </c>
      <c r="B274" s="20"/>
      <c r="C274" s="1" t="s">
        <v>267</v>
      </c>
      <c r="D274" s="2">
        <v>1</v>
      </c>
      <c r="E274" s="17"/>
      <c r="F274" s="4">
        <f t="shared" si="8"/>
        <v>0</v>
      </c>
      <c r="G274" s="4">
        <f t="shared" si="9"/>
        <v>0</v>
      </c>
    </row>
    <row r="275" spans="1:7" ht="15" customHeight="1" x14ac:dyDescent="0.25">
      <c r="A275" s="1">
        <v>99706</v>
      </c>
      <c r="B275" s="20"/>
      <c r="C275" s="1" t="s">
        <v>268</v>
      </c>
      <c r="D275" s="2">
        <v>6</v>
      </c>
      <c r="E275" s="17"/>
      <c r="F275" s="4">
        <f t="shared" si="8"/>
        <v>0</v>
      </c>
      <c r="G275" s="4">
        <f t="shared" si="9"/>
        <v>0</v>
      </c>
    </row>
    <row r="276" spans="1:7" ht="15" customHeight="1" x14ac:dyDescent="0.25">
      <c r="A276" s="1">
        <v>99801</v>
      </c>
      <c r="B276" s="20"/>
      <c r="C276" s="1" t="s">
        <v>269</v>
      </c>
      <c r="D276" s="2">
        <v>1</v>
      </c>
      <c r="E276" s="17"/>
      <c r="F276" s="4">
        <f t="shared" si="8"/>
        <v>0</v>
      </c>
      <c r="G276" s="4">
        <f t="shared" si="9"/>
        <v>0</v>
      </c>
    </row>
    <row r="277" spans="1:7" ht="15" customHeight="1" x14ac:dyDescent="0.25">
      <c r="A277" s="1">
        <v>99805</v>
      </c>
      <c r="B277" s="20"/>
      <c r="C277" s="1" t="s">
        <v>270</v>
      </c>
      <c r="D277" s="2">
        <v>1</v>
      </c>
      <c r="E277" s="17"/>
      <c r="F277" s="4">
        <f t="shared" si="8"/>
        <v>0</v>
      </c>
      <c r="G277" s="4">
        <f t="shared" si="9"/>
        <v>0</v>
      </c>
    </row>
    <row r="278" spans="1:7" ht="15" customHeight="1" x14ac:dyDescent="0.25">
      <c r="A278" s="1">
        <v>99806</v>
      </c>
      <c r="B278" s="20"/>
      <c r="C278" s="1" t="s">
        <v>271</v>
      </c>
      <c r="D278" s="2">
        <v>1</v>
      </c>
      <c r="E278" s="17"/>
      <c r="F278" s="4">
        <f t="shared" si="8"/>
        <v>0</v>
      </c>
      <c r="G278" s="4">
        <f t="shared" si="9"/>
        <v>0</v>
      </c>
    </row>
    <row r="279" spans="1:7" ht="15" customHeight="1" x14ac:dyDescent="0.25">
      <c r="A279" s="1">
        <v>99810</v>
      </c>
      <c r="B279" s="20"/>
      <c r="C279" s="1" t="s">
        <v>272</v>
      </c>
      <c r="D279" s="2">
        <v>2</v>
      </c>
      <c r="E279" s="17"/>
      <c r="F279" s="4">
        <f t="shared" si="8"/>
        <v>0</v>
      </c>
      <c r="G279" s="4">
        <f t="shared" si="9"/>
        <v>0</v>
      </c>
    </row>
    <row r="280" spans="1:7" ht="15" customHeight="1" x14ac:dyDescent="0.25">
      <c r="A280" s="1">
        <v>99850</v>
      </c>
      <c r="B280" s="20"/>
      <c r="C280" s="1" t="s">
        <v>273</v>
      </c>
      <c r="D280" s="2">
        <v>1</v>
      </c>
      <c r="E280" s="17"/>
      <c r="F280" s="4">
        <f t="shared" si="8"/>
        <v>0</v>
      </c>
      <c r="G280" s="4">
        <f t="shared" si="9"/>
        <v>0</v>
      </c>
    </row>
    <row r="281" spans="1:7" ht="15" customHeight="1" x14ac:dyDescent="0.25">
      <c r="A281" s="1">
        <v>99851</v>
      </c>
      <c r="B281" s="20"/>
      <c r="C281" s="1" t="s">
        <v>274</v>
      </c>
      <c r="D281" s="2">
        <v>2</v>
      </c>
      <c r="E281" s="17"/>
      <c r="F281" s="4">
        <f t="shared" si="8"/>
        <v>0</v>
      </c>
      <c r="G281" s="4">
        <f t="shared" si="9"/>
        <v>0</v>
      </c>
    </row>
    <row r="282" spans="1:7" ht="15" customHeight="1" x14ac:dyDescent="0.25">
      <c r="A282" s="1">
        <v>99890</v>
      </c>
      <c r="B282" s="20"/>
      <c r="C282" s="1" t="s">
        <v>275</v>
      </c>
      <c r="D282" s="2">
        <v>100</v>
      </c>
      <c r="E282" s="17"/>
      <c r="F282" s="4">
        <f t="shared" si="8"/>
        <v>0</v>
      </c>
      <c r="G282" s="4">
        <f t="shared" si="9"/>
        <v>0</v>
      </c>
    </row>
    <row r="283" spans="1:7" x14ac:dyDescent="0.25">
      <c r="A283" s="14"/>
      <c r="B283" s="14"/>
      <c r="C283" s="14"/>
      <c r="D283" s="16"/>
      <c r="E283" s="15"/>
      <c r="F283" s="15">
        <f>SUM(F3:F282)</f>
        <v>0</v>
      </c>
      <c r="G283" s="15">
        <f>SUM(G3:G282)</f>
        <v>0</v>
      </c>
    </row>
    <row r="284" spans="1:7" x14ac:dyDescent="0.25">
      <c r="A284" s="10">
        <v>9999</v>
      </c>
      <c r="B284" s="11"/>
      <c r="C284" s="10" t="s">
        <v>288</v>
      </c>
      <c r="D284" s="11"/>
      <c r="E284" s="12"/>
      <c r="F284" s="12">
        <v>5000</v>
      </c>
      <c r="G284" s="12">
        <f>F284*4</f>
        <v>20000</v>
      </c>
    </row>
    <row r="285" spans="1:7" x14ac:dyDescent="0.25">
      <c r="A285" s="11"/>
      <c r="B285" s="11"/>
      <c r="C285" s="10" t="s">
        <v>289</v>
      </c>
      <c r="D285" s="11"/>
      <c r="E285" s="12"/>
      <c r="F285" s="12">
        <f>F283+F284</f>
        <v>5000</v>
      </c>
      <c r="G285" s="12">
        <f>G283+G284</f>
        <v>20000</v>
      </c>
    </row>
    <row r="286" spans="1:7" x14ac:dyDescent="0.25">
      <c r="A286" s="13">
        <v>0.21</v>
      </c>
      <c r="B286" s="11"/>
      <c r="C286" s="10" t="s">
        <v>290</v>
      </c>
      <c r="D286" s="11"/>
      <c r="E286" s="12"/>
      <c r="F286" s="12">
        <f>F285*A286</f>
        <v>1050</v>
      </c>
      <c r="G286" s="12">
        <f>G285*A286</f>
        <v>4200</v>
      </c>
    </row>
    <row r="287" spans="1:7" x14ac:dyDescent="0.25">
      <c r="A287" s="11"/>
      <c r="B287" s="11"/>
      <c r="C287" s="10" t="s">
        <v>291</v>
      </c>
      <c r="D287" s="11"/>
      <c r="E287" s="12"/>
      <c r="F287" s="12">
        <f>F285+F286</f>
        <v>6050</v>
      </c>
      <c r="G287" s="12">
        <f>G285+G286</f>
        <v>24200</v>
      </c>
    </row>
    <row r="288" spans="1:7" x14ac:dyDescent="0.25">
      <c r="A288" s="11"/>
      <c r="B288" s="11"/>
      <c r="C288" s="11"/>
      <c r="D288" s="11"/>
      <c r="E288" s="12"/>
      <c r="F288" s="12"/>
      <c r="G288" s="11"/>
    </row>
    <row r="289" spans="1:7" x14ac:dyDescent="0.25">
      <c r="A289" s="11"/>
      <c r="B289" s="11"/>
      <c r="C289" s="10" t="s">
        <v>292</v>
      </c>
      <c r="D289" s="11"/>
      <c r="E289" s="12"/>
      <c r="F289" s="12">
        <v>45000</v>
      </c>
      <c r="G289" s="12">
        <f>F289*4</f>
        <v>180000</v>
      </c>
    </row>
    <row r="290" spans="1:7" x14ac:dyDescent="0.25">
      <c r="A290" s="11"/>
      <c r="B290" s="11"/>
      <c r="C290" s="10" t="s">
        <v>293</v>
      </c>
      <c r="D290" s="11"/>
      <c r="E290" s="12"/>
      <c r="F290" s="12">
        <f>F289-F285</f>
        <v>40000</v>
      </c>
      <c r="G290" s="12">
        <f>G289-G285</f>
        <v>160000</v>
      </c>
    </row>
    <row r="291" spans="1:7" x14ac:dyDescent="0.25">
      <c r="D291"/>
    </row>
  </sheetData>
  <sheetProtection algorithmName="SHA-512" hashValue="4vADW1kt4r5s0Gj4wwwyDrPAT2YbVLDGvs8ZSJBqp/XoSm+37QhHNfo4KfA0CJoY/C812yJAAYvP/IELmFMAug==" saltValue="EOa9yl3Gx3ip18u+IGSf6Q==" spinCount="100000" sheet="1" objects="1" scenarios="1"/>
  <sortState xmlns:xlrd2="http://schemas.microsoft.com/office/spreadsheetml/2017/richdata2" ref="A3:F70">
    <sortCondition ref="A3:A70"/>
  </sortState>
  <mergeCells count="1">
    <mergeCell ref="A1:G1"/>
  </mergeCells>
  <conditionalFormatting sqref="F290:G290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8749999999999998" right="0.78749999999999998" top="1.0527777777777778" bottom="1.0527777777777778" header="0.59055118110236227" footer="0.59055118110236227"/>
  <pageSetup paperSize="9" scale="76" fitToHeight="100" orientation="landscape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 OFICINA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dcterms:created xsi:type="dcterms:W3CDTF">2023-05-23T11:46:07Z</dcterms:created>
  <dcterms:modified xsi:type="dcterms:W3CDTF">2023-05-27T17:20:42Z</dcterms:modified>
</cp:coreProperties>
</file>