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0000 - SEU SOCIAL _ MANTENIMENT ASCENSORS\"/>
    </mc:Choice>
  </mc:AlternateContent>
  <xr:revisionPtr revIDLastSave="0" documentId="8_{57C49D32-4474-41A2-AC69-0EDD911CA5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-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1" l="1"/>
  <c r="J9" i="1"/>
  <c r="K9" i="1" s="1"/>
  <c r="J10" i="1"/>
  <c r="K10" i="1" s="1"/>
  <c r="J8" i="1"/>
  <c r="K8" i="1" s="1"/>
  <c r="K18" i="1" s="1"/>
  <c r="J18" i="1" l="1"/>
  <c r="J20" i="1" s="1"/>
  <c r="J21" i="1" l="1"/>
  <c r="J22" i="1" s="1"/>
  <c r="K20" i="1"/>
  <c r="K22" i="1" l="1"/>
  <c r="K21" i="1"/>
</calcChain>
</file>

<file path=xl/sharedStrings.xml><?xml version="1.0" encoding="utf-8"?>
<sst xmlns="http://schemas.openxmlformats.org/spreadsheetml/2006/main" count="31" uniqueCount="21">
  <si>
    <t>SUCURSAL</t>
  </si>
  <si>
    <t>CODIGO</t>
  </si>
  <si>
    <t>IMPORTE</t>
  </si>
  <si>
    <t>TOTAL</t>
  </si>
  <si>
    <t>I.V.A.</t>
  </si>
  <si>
    <t>IMPORTE TOTAL</t>
  </si>
  <si>
    <t>MATERIAL CORRECTIVO NO DESCRITO EN OFERTA, PREVIA AUTORIZACION DE MUTUA INTERCOMARCAL</t>
  </si>
  <si>
    <t>DIRECCION</t>
  </si>
  <si>
    <t>POBLACION</t>
  </si>
  <si>
    <t>TIPO</t>
  </si>
  <si>
    <t xml:space="preserve">PARADAS </t>
  </si>
  <si>
    <t>TIPO CONTRATO</t>
  </si>
  <si>
    <t>IMPORTE MENSUAL</t>
  </si>
  <si>
    <t>IMPORTE ANUAL</t>
  </si>
  <si>
    <t>SEU CORPORATIVA</t>
  </si>
  <si>
    <t>Avda. Icaria, 133-135</t>
  </si>
  <si>
    <t>Barcelona</t>
  </si>
  <si>
    <t>RAE</t>
  </si>
  <si>
    <t>ELECTRICO</t>
  </si>
  <si>
    <t>NORMAL</t>
  </si>
  <si>
    <t>IMPORTE CONCURSO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</si>
</sst>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3" fontId="0" fillId="0" borderId="0" xfId="0" applyNumberFormat="1"/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/>
    <xf numFmtId="165" fontId="2" fillId="3" borderId="1" xfId="0" applyNumberFormat="1" applyFont="1" applyFill="1" applyBorder="1"/>
    <xf numFmtId="165" fontId="3" fillId="4" borderId="1" xfId="0" applyNumberFormat="1" applyFont="1" applyFill="1" applyBorder="1"/>
    <xf numFmtId="0" fontId="3" fillId="4" borderId="1" xfId="0" applyFont="1" applyFill="1" applyBorder="1"/>
    <xf numFmtId="0" fontId="0" fillId="4" borderId="1" xfId="0" applyNumberForma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left" vertical="center"/>
    </xf>
    <xf numFmtId="0" fontId="2" fillId="4" borderId="3" xfId="0" applyNumberFormat="1" applyFont="1" applyFill="1" applyBorder="1" applyAlignment="1">
      <alignment horizontal="left" vertical="center"/>
    </xf>
    <xf numFmtId="0" fontId="2" fillId="4" borderId="4" xfId="0" applyNumberFormat="1" applyFont="1" applyFill="1" applyBorder="1" applyAlignment="1">
      <alignment horizontal="left" vertical="center"/>
    </xf>
    <xf numFmtId="0" fontId="0" fillId="4" borderId="1" xfId="0" applyNumberFormat="1" applyFill="1" applyBorder="1" applyAlignment="1"/>
    <xf numFmtId="165" fontId="2" fillId="4" borderId="1" xfId="0" applyNumberFormat="1" applyFont="1" applyFill="1" applyBorder="1" applyAlignment="1">
      <alignment horizontal="left" vertical="center"/>
    </xf>
    <xf numFmtId="0" fontId="2" fillId="4" borderId="1" xfId="0" applyNumberFormat="1" applyFont="1" applyFill="1" applyBorder="1"/>
    <xf numFmtId="9" fontId="2" fillId="4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126999</xdr:colOff>
      <xdr:row>0</xdr:row>
      <xdr:rowOff>107950</xdr:rowOff>
    </xdr:from>
    <xdr:to>
      <xdr:col>3</xdr:col>
      <xdr:colOff>619124</xdr:colOff>
      <xdr:row>5</xdr:row>
      <xdr:rowOff>15875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612F7C-D4E5-49AE-A05E-25643272A4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99" y="1079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K22"/>
  <sheetViews>
    <sheetView tabSelected="1" workbookViewId="0">
      <selection activeCell="I8" sqref="I8:I10"/>
    </sheetView>
  </sheetViews>
  <sheetFormatPr baseColWidth="10" defaultRowHeight="15" x14ac:dyDescent="0.25"/>
  <cols>
    <col min="1" max="1" width="10" customWidth="1"/>
    <col min="2" max="3" width="18.5703125" customWidth="1"/>
    <col min="4" max="5" width="12.5703125" customWidth="1"/>
    <col min="6" max="6" width="12.5703125" style="5" customWidth="1"/>
    <col min="7" max="7" width="12.5703125" style="1" customWidth="1"/>
    <col min="8" max="8" width="12.5703125" customWidth="1"/>
    <col min="9" max="9" width="15.5703125" customWidth="1"/>
    <col min="10" max="11" width="15.7109375" customWidth="1"/>
  </cols>
  <sheetData>
    <row r="7" spans="1:11" ht="30" customHeight="1" x14ac:dyDescent="0.25">
      <c r="A7" s="3" t="s">
        <v>1</v>
      </c>
      <c r="B7" s="3" t="s">
        <v>0</v>
      </c>
      <c r="C7" s="3" t="s">
        <v>7</v>
      </c>
      <c r="D7" s="3" t="s">
        <v>8</v>
      </c>
      <c r="E7" s="3" t="s">
        <v>17</v>
      </c>
      <c r="F7" s="4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20</v>
      </c>
    </row>
    <row r="8" spans="1:11" ht="15.75" x14ac:dyDescent="0.25">
      <c r="A8" s="6">
        <v>891</v>
      </c>
      <c r="B8" s="7" t="s">
        <v>14</v>
      </c>
      <c r="C8" s="7" t="s">
        <v>15</v>
      </c>
      <c r="D8" s="7" t="s">
        <v>16</v>
      </c>
      <c r="E8" s="6">
        <v>66111</v>
      </c>
      <c r="F8" s="6" t="s">
        <v>18</v>
      </c>
      <c r="G8" s="6">
        <v>4</v>
      </c>
      <c r="H8" s="6" t="s">
        <v>19</v>
      </c>
      <c r="I8" s="19"/>
      <c r="J8" s="9">
        <f>I8*12</f>
        <v>0</v>
      </c>
      <c r="K8" s="9">
        <f>J8*4</f>
        <v>0</v>
      </c>
    </row>
    <row r="9" spans="1:11" ht="15.75" x14ac:dyDescent="0.25">
      <c r="A9" s="6">
        <v>891</v>
      </c>
      <c r="B9" s="7" t="s">
        <v>14</v>
      </c>
      <c r="C9" s="7" t="s">
        <v>15</v>
      </c>
      <c r="D9" s="7" t="s">
        <v>16</v>
      </c>
      <c r="E9" s="6">
        <v>66112</v>
      </c>
      <c r="F9" s="6" t="s">
        <v>18</v>
      </c>
      <c r="G9" s="6">
        <v>4</v>
      </c>
      <c r="H9" s="6" t="s">
        <v>19</v>
      </c>
      <c r="I9" s="19"/>
      <c r="J9" s="9">
        <f t="shared" ref="J9:J10" si="0">I9*12</f>
        <v>0</v>
      </c>
      <c r="K9" s="9">
        <f t="shared" ref="K9:K10" si="1">J9*4</f>
        <v>0</v>
      </c>
    </row>
    <row r="10" spans="1:11" ht="15.75" x14ac:dyDescent="0.25">
      <c r="A10" s="6">
        <v>891</v>
      </c>
      <c r="B10" s="7" t="s">
        <v>14</v>
      </c>
      <c r="C10" s="7" t="s">
        <v>15</v>
      </c>
      <c r="D10" s="7" t="s">
        <v>16</v>
      </c>
      <c r="E10" s="6">
        <v>66113</v>
      </c>
      <c r="F10" s="6" t="s">
        <v>18</v>
      </c>
      <c r="G10" s="6">
        <v>5</v>
      </c>
      <c r="H10" s="6" t="s">
        <v>19</v>
      </c>
      <c r="I10" s="19"/>
      <c r="J10" s="9">
        <f t="shared" si="0"/>
        <v>0</v>
      </c>
      <c r="K10" s="9">
        <f t="shared" si="1"/>
        <v>0</v>
      </c>
    </row>
    <row r="11" spans="1:11" ht="15.75" x14ac:dyDescent="0.25">
      <c r="A11" s="6"/>
      <c r="B11" s="7"/>
      <c r="C11" s="7"/>
      <c r="D11" s="7"/>
      <c r="E11" s="6"/>
      <c r="F11" s="6"/>
      <c r="G11" s="6"/>
      <c r="H11" s="6"/>
      <c r="I11" s="8"/>
      <c r="J11" s="9"/>
      <c r="K11" s="10"/>
    </row>
    <row r="12" spans="1:11" ht="15.75" x14ac:dyDescent="0.25">
      <c r="A12" s="6"/>
      <c r="B12" s="7"/>
      <c r="C12" s="7"/>
      <c r="D12" s="7"/>
      <c r="E12" s="6"/>
      <c r="F12" s="6"/>
      <c r="G12" s="6"/>
      <c r="H12" s="6"/>
      <c r="I12" s="8"/>
      <c r="J12" s="9"/>
      <c r="K12" s="10"/>
    </row>
    <row r="13" spans="1:11" ht="15.75" x14ac:dyDescent="0.25">
      <c r="A13" s="6"/>
      <c r="B13" s="7"/>
      <c r="C13" s="7"/>
      <c r="D13" s="7"/>
      <c r="E13" s="6"/>
      <c r="F13" s="6"/>
      <c r="G13" s="6"/>
      <c r="H13" s="6"/>
      <c r="I13" s="8"/>
      <c r="J13" s="9"/>
      <c r="K13" s="10"/>
    </row>
    <row r="14" spans="1:11" ht="15.75" x14ac:dyDescent="0.25">
      <c r="A14" s="6"/>
      <c r="B14" s="7"/>
      <c r="C14" s="7"/>
      <c r="D14" s="7"/>
      <c r="E14" s="6"/>
      <c r="F14" s="6"/>
      <c r="G14" s="6"/>
      <c r="H14" s="6"/>
      <c r="I14" s="8"/>
      <c r="J14" s="9"/>
      <c r="K14" s="10"/>
    </row>
    <row r="15" spans="1:11" ht="15.75" x14ac:dyDescent="0.25">
      <c r="A15" s="6"/>
      <c r="B15" s="7"/>
      <c r="C15" s="7"/>
      <c r="D15" s="7"/>
      <c r="E15" s="6"/>
      <c r="F15" s="6"/>
      <c r="G15" s="6"/>
      <c r="H15" s="6"/>
      <c r="I15" s="8"/>
      <c r="J15" s="9"/>
      <c r="K15" s="10"/>
    </row>
    <row r="16" spans="1:11" ht="15.75" x14ac:dyDescent="0.25">
      <c r="A16" s="6"/>
      <c r="B16" s="7"/>
      <c r="C16" s="7"/>
      <c r="D16" s="7"/>
      <c r="E16" s="6"/>
      <c r="F16" s="6"/>
      <c r="G16" s="6"/>
      <c r="H16" s="6"/>
      <c r="I16" s="8"/>
      <c r="J16" s="9"/>
      <c r="K16" s="10"/>
    </row>
    <row r="17" spans="1:11" ht="15.75" x14ac:dyDescent="0.25">
      <c r="A17" s="6"/>
      <c r="B17" s="7"/>
      <c r="C17" s="7"/>
      <c r="D17" s="7"/>
      <c r="E17" s="6"/>
      <c r="F17" s="6"/>
      <c r="G17" s="6"/>
      <c r="H17" s="6"/>
      <c r="I17" s="8"/>
      <c r="J17" s="9"/>
      <c r="K17" s="10"/>
    </row>
    <row r="18" spans="1:11" ht="15.75" x14ac:dyDescent="0.25">
      <c r="A18" s="11"/>
      <c r="B18" s="12" t="s">
        <v>2</v>
      </c>
      <c r="C18" s="13"/>
      <c r="D18" s="13"/>
      <c r="E18" s="13"/>
      <c r="F18" s="13"/>
      <c r="G18" s="13"/>
      <c r="H18" s="13"/>
      <c r="I18" s="14"/>
      <c r="J18" s="9">
        <f>SUM(J8:J17)</f>
        <v>0</v>
      </c>
      <c r="K18" s="9">
        <f>SUM(K8:K16)</f>
        <v>0</v>
      </c>
    </row>
    <row r="19" spans="1:11" ht="15.75" x14ac:dyDescent="0.25">
      <c r="A19" s="15"/>
      <c r="B19" s="12" t="s">
        <v>6</v>
      </c>
      <c r="C19" s="13"/>
      <c r="D19" s="13"/>
      <c r="E19" s="13"/>
      <c r="F19" s="13"/>
      <c r="G19" s="13"/>
      <c r="H19" s="14"/>
      <c r="I19" s="16"/>
      <c r="J19" s="9">
        <v>3000</v>
      </c>
      <c r="K19" s="9">
        <f>J19*4</f>
        <v>12000</v>
      </c>
    </row>
    <row r="20" spans="1:11" ht="15.75" x14ac:dyDescent="0.25">
      <c r="A20" s="17"/>
      <c r="B20" s="12" t="s">
        <v>3</v>
      </c>
      <c r="C20" s="13"/>
      <c r="D20" s="13"/>
      <c r="E20" s="13"/>
      <c r="F20" s="13"/>
      <c r="G20" s="13"/>
      <c r="H20" s="13"/>
      <c r="I20" s="14"/>
      <c r="J20" s="9">
        <f>J18+J19</f>
        <v>3000</v>
      </c>
      <c r="K20" s="9">
        <f>J20*4</f>
        <v>12000</v>
      </c>
    </row>
    <row r="21" spans="1:11" ht="15.75" x14ac:dyDescent="0.25">
      <c r="A21" s="17"/>
      <c r="B21" s="12" t="s">
        <v>4</v>
      </c>
      <c r="C21" s="13"/>
      <c r="D21" s="13"/>
      <c r="E21" s="13"/>
      <c r="F21" s="13"/>
      <c r="G21" s="13"/>
      <c r="H21" s="14"/>
      <c r="I21" s="18">
        <v>0.21</v>
      </c>
      <c r="J21" s="9">
        <f>J20*I21</f>
        <v>630</v>
      </c>
      <c r="K21" s="9">
        <f>K20*I21</f>
        <v>2520</v>
      </c>
    </row>
    <row r="22" spans="1:11" ht="15.75" x14ac:dyDescent="0.25">
      <c r="A22" s="17"/>
      <c r="B22" s="12" t="s">
        <v>5</v>
      </c>
      <c r="C22" s="13"/>
      <c r="D22" s="13"/>
      <c r="E22" s="13"/>
      <c r="F22" s="13"/>
      <c r="G22" s="13"/>
      <c r="H22" s="13"/>
      <c r="I22" s="14"/>
      <c r="J22" s="9">
        <f>J20+J21</f>
        <v>3630</v>
      </c>
      <c r="K22" s="9">
        <f>K20+K21</f>
        <v>14520</v>
      </c>
    </row>
  </sheetData>
  <sheetProtection algorithmName="SHA-512" hashValue="DH7nui7Mx1o20MWZt5Xyhd2Fy/56Po2HFNamuAoJsdSSwMm3OWaTy2uVhm/m6qvP2mTDK4BYz0g+YXUeADrYjw==" saltValue="vMrYNLwa3DxaG3rKPC3+dg==" spinCount="100000" sheet="1" objects="1" scenarios="1"/>
  <sortState xmlns:xlrd2="http://schemas.microsoft.com/office/spreadsheetml/2017/richdata2" ref="A8:G20">
    <sortCondition ref="A8:A20"/>
  </sortState>
  <mergeCells count="5">
    <mergeCell ref="B18:I18"/>
    <mergeCell ref="B19:H19"/>
    <mergeCell ref="B20:I20"/>
    <mergeCell ref="B21:H21"/>
    <mergeCell ref="B22:I22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2016-10-31T12:08:26Z</cp:lastPrinted>
  <dcterms:created xsi:type="dcterms:W3CDTF">2012-12-29T10:50:11Z</dcterms:created>
  <dcterms:modified xsi:type="dcterms:W3CDTF">2023-05-11T13:56:35Z</dcterms:modified>
</cp:coreProperties>
</file>