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0484C83A-47D5-43D6-A670-0B610A579B99}" xr6:coauthVersionLast="47" xr6:coauthVersionMax="47" xr10:uidLastSave="{00000000-0000-0000-0000-000000000000}"/>
  <bookViews>
    <workbookView xWindow="-120" yWindow="-120" windowWidth="29040" windowHeight="15840" xr2:uid="{70FB1C7D-1838-4FEB-9DA1-79A7AE110C7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  <c r="F18" i="1"/>
  <c r="E15" i="1"/>
  <c r="E10" i="1"/>
  <c r="F7" i="1"/>
  <c r="F8" i="1"/>
  <c r="F9" i="1"/>
  <c r="F10" i="1"/>
  <c r="F11" i="1"/>
  <c r="F12" i="1"/>
  <c r="F13" i="1"/>
  <c r="F14" i="1"/>
  <c r="E7" i="1"/>
  <c r="E8" i="1"/>
  <c r="E9" i="1"/>
  <c r="E11" i="1"/>
  <c r="E12" i="1"/>
  <c r="E13" i="1"/>
  <c r="E14" i="1"/>
  <c r="F6" i="1"/>
  <c r="E6" i="1"/>
</calcChain>
</file>

<file path=xl/sharedStrings.xml><?xml version="1.0" encoding="utf-8"?>
<sst xmlns="http://schemas.openxmlformats.org/spreadsheetml/2006/main" count="19" uniqueCount="19">
  <si>
    <t>Precio Ud.</t>
  </si>
  <si>
    <t>Ud.</t>
  </si>
  <si>
    <t>Total</t>
  </si>
  <si>
    <r>
      <t xml:space="preserve">URGENCIAS </t>
    </r>
    <r>
      <rPr>
        <sz val="9"/>
        <color rgb="FF000000"/>
        <rFont val="HelveticaNowText Regular"/>
        <family val="2"/>
      </rPr>
      <t>(Incluye material, enfermería, ayudantía, radiografías)</t>
    </r>
  </si>
  <si>
    <t>PRIMERA VISITA TRAUMATOLOGIA</t>
  </si>
  <si>
    <t>VISITAS SUCESIVA TRAUMATOLOGIA</t>
  </si>
  <si>
    <t>CONSULTA REHABILITACION</t>
  </si>
  <si>
    <t>REHABILITACIÓN</t>
  </si>
  <si>
    <t>ELECTROMIOGRAFIA</t>
  </si>
  <si>
    <t>ELECTROCARDIOGRAMA</t>
  </si>
  <si>
    <t>ECOGRAFIA</t>
  </si>
  <si>
    <t>ECO-DOPPLER COLOR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</si>
  <si>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</si>
  <si>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ANEXO I - PROPOSICIÓN ECONÓMICA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</si>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</sst>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HelveticaNowText Regular"/>
      <family val="2"/>
    </font>
    <font>
      <b/>
      <sz val="11"/>
      <color rgb="FF000000"/>
      <name val="HelveticaNowText Regular"/>
      <family val="2"/>
    </font>
    <font>
      <sz val="11"/>
      <color rgb="FF000000"/>
      <name val="HelveticaNowText Regular"/>
      <family val="2"/>
    </font>
    <font>
      <sz val="9"/>
      <color rgb="FF000000"/>
      <name val="HelveticaNowText Regular"/>
      <family val="2"/>
    </font>
    <font>
      <sz val="12"/>
      <color theme="1"/>
      <name val="HelveticaNowText Regular"/>
      <family val="2"/>
    </font>
    <font>
      <b/>
      <sz val="14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8" fontId="4" fillId="2" borderId="5" xfId="0" applyNumberFormat="1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center" vertical="center" wrapText="1"/>
    </xf>
    <xf numFmtId="8" fontId="4" fillId="2" borderId="5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left" vertical="center" wrapText="1"/>
    </xf>
    <xf numFmtId="8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8" fontId="4" fillId="2" borderId="0" xfId="0" applyNumberFormat="1" applyFont="1" applyFill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 vertical="center"/>
    </xf>
    <xf numFmtId="164" fontId="8" fillId="0" borderId="7" xfId="0" applyNumberFormat="1" applyFont="1" applyBorder="1" applyAlignment="1">
      <alignment horizontal="right"/>
    </xf>
    <xf numFmtId="0" fontId="10" fillId="0" borderId="7" xfId="0" applyFont="1" applyBorder="1" applyAlignment="1">
      <alignment horizontal="center" vertical="center"/>
    </xf>
    <xf numFmtId="0" fontId="11" fillId="0" borderId="0" xfId="0" applyFont="1"/>
    <xf numFmtId="164" fontId="10" fillId="0" borderId="7" xfId="0" applyNumberFormat="1" applyFont="1" applyBorder="1"/>
    <xf numFmtId="0" fontId="6" fillId="0" borderId="0" xfId="0" applyFont="1" applyAlignment="1">
      <alignment horizontal="left" vertical="top"/>
    </xf>
    <xf numFmtId="0" fontId="12" fillId="3" borderId="0" xfId="0" applyFont="1" applyFill="1" applyAlignment="1">
      <alignment horizontal="right" vertical="center" wrapText="1"/>
    </xf>
    <xf numFmtId="44" fontId="12" fillId="0" borderId="2" xfId="1" applyFont="1" applyBorder="1" applyAlignment="1" applyProtection="1">
      <alignment horizontal="right" vertical="center"/>
      <protection locked="0"/>
    </xf>
    <xf numFmtId="44" fontId="9" fillId="0" borderId="2" xfId="1" applyFont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5664B-25A2-4570-9EA1-A6F8C75E3969}">
  <dimension ref="A1:G24"/>
  <sheetViews>
    <sheetView tabSelected="1" workbookViewId="0">
      <selection activeCell="F20" sqref="F20"/>
    </sheetView>
  </sheetViews>
  <sheetFormatPr baseColWidth="10" defaultRowHeight="15" x14ac:dyDescent="0.25"/>
  <cols>
    <col min="1" max="1" width="25.7109375" customWidth="1"/>
    <col min="2" max="2" width="16.85546875" customWidth="1"/>
    <col min="4" max="4" width="21.85546875" customWidth="1"/>
    <col min="5" max="5" width="19.7109375" bestFit="1" customWidth="1"/>
    <col min="6" max="6" width="17.85546875" bestFit="1" customWidth="1"/>
  </cols>
  <sheetData>
    <row r="1" spans="1:7" ht="31.5" customHeight="1" x14ac:dyDescent="0.5">
      <c r="A1" s="14" t="s">
        <v>13</v>
      </c>
      <c r="B1" s="14"/>
      <c r="C1" s="14"/>
      <c r="D1" s="14"/>
      <c r="E1" s="14"/>
      <c r="F1" s="14"/>
      <c r="G1" s="14"/>
    </row>
    <row r="2" spans="1:7" ht="211.5" customHeight="1" x14ac:dyDescent="0.25">
      <c r="A2" s="13" t="s">
        <v>12</v>
      </c>
      <c r="B2" s="13"/>
      <c r="C2" s="13"/>
      <c r="D2" s="13"/>
      <c r="E2" s="13"/>
      <c r="F2" s="13"/>
      <c r="G2" s="13"/>
    </row>
    <row r="4" spans="1:7" ht="15.75" thickBot="1" x14ac:dyDescent="0.3"/>
    <row r="5" spans="1:7" ht="19.5" thickBot="1" x14ac:dyDescent="0.3">
      <c r="A5" s="1"/>
      <c r="B5" s="2" t="s">
        <v>0</v>
      </c>
      <c r="C5" s="3" t="s">
        <v>1</v>
      </c>
      <c r="D5" s="2" t="s">
        <v>18</v>
      </c>
      <c r="E5" s="2" t="s">
        <v>2</v>
      </c>
    </row>
    <row r="6" spans="1:7" ht="48" thickBot="1" x14ac:dyDescent="0.3">
      <c r="A6" s="4" t="s">
        <v>3</v>
      </c>
      <c r="B6" s="5">
        <v>120</v>
      </c>
      <c r="C6" s="6">
        <v>45</v>
      </c>
      <c r="D6" s="24"/>
      <c r="E6" s="25">
        <f>D6*C6</f>
        <v>0</v>
      </c>
      <c r="F6" s="23" t="str">
        <f>IF(D6&gt;B6,"ERROR TARIFA","")</f>
        <v/>
      </c>
    </row>
    <row r="7" spans="1:7" ht="38.25" thickBot="1" x14ac:dyDescent="0.3">
      <c r="A7" s="4" t="s">
        <v>4</v>
      </c>
      <c r="B7" s="5">
        <v>65</v>
      </c>
      <c r="C7" s="6">
        <v>9</v>
      </c>
      <c r="D7" s="7"/>
      <c r="E7" s="25">
        <f t="shared" ref="E7:E14" si="0">D7*C7</f>
        <v>0</v>
      </c>
      <c r="F7" s="23" t="str">
        <f t="shared" ref="F7:F14" si="1">IF(D7&gt;B7,"ERROR TARIFA","")</f>
        <v/>
      </c>
    </row>
    <row r="8" spans="1:7" ht="38.25" thickBot="1" x14ac:dyDescent="0.3">
      <c r="A8" s="4" t="s">
        <v>5</v>
      </c>
      <c r="B8" s="5">
        <v>45</v>
      </c>
      <c r="C8" s="6">
        <v>6</v>
      </c>
      <c r="D8" s="7"/>
      <c r="E8" s="25">
        <f t="shared" si="0"/>
        <v>0</v>
      </c>
      <c r="F8" s="23" t="str">
        <f t="shared" si="1"/>
        <v/>
      </c>
    </row>
    <row r="9" spans="1:7" ht="38.25" thickBot="1" x14ac:dyDescent="0.3">
      <c r="A9" s="4" t="s">
        <v>6</v>
      </c>
      <c r="B9" s="5">
        <v>60</v>
      </c>
      <c r="C9" s="6">
        <v>1</v>
      </c>
      <c r="D9" s="7"/>
      <c r="E9" s="25">
        <f t="shared" si="0"/>
        <v>0</v>
      </c>
      <c r="F9" s="23" t="str">
        <f t="shared" si="1"/>
        <v/>
      </c>
    </row>
    <row r="10" spans="1:7" ht="19.5" thickBot="1" x14ac:dyDescent="0.3">
      <c r="A10" s="4" t="s">
        <v>7</v>
      </c>
      <c r="B10" s="5">
        <v>15</v>
      </c>
      <c r="C10" s="6">
        <v>500</v>
      </c>
      <c r="D10" s="7"/>
      <c r="E10" s="25">
        <f>D10*C10</f>
        <v>0</v>
      </c>
      <c r="F10" s="23" t="str">
        <f t="shared" si="1"/>
        <v/>
      </c>
    </row>
    <row r="11" spans="1:7" ht="19.5" thickBot="1" x14ac:dyDescent="0.3">
      <c r="A11" s="4" t="s">
        <v>8</v>
      </c>
      <c r="B11" s="5">
        <v>100</v>
      </c>
      <c r="C11" s="6">
        <v>2</v>
      </c>
      <c r="D11" s="7"/>
      <c r="E11" s="25">
        <f t="shared" si="0"/>
        <v>0</v>
      </c>
      <c r="F11" s="23" t="str">
        <f t="shared" si="1"/>
        <v/>
      </c>
    </row>
    <row r="12" spans="1:7" ht="38.25" thickBot="1" x14ac:dyDescent="0.3">
      <c r="A12" s="8" t="s">
        <v>9</v>
      </c>
      <c r="B12" s="9">
        <v>9</v>
      </c>
      <c r="C12" s="10">
        <v>1</v>
      </c>
      <c r="D12" s="7"/>
      <c r="E12" s="25">
        <f t="shared" si="0"/>
        <v>0</v>
      </c>
      <c r="F12" s="23" t="str">
        <f t="shared" si="1"/>
        <v/>
      </c>
    </row>
    <row r="13" spans="1:7" ht="19.5" thickBot="1" x14ac:dyDescent="0.3">
      <c r="A13" s="11" t="s">
        <v>10</v>
      </c>
      <c r="B13" s="9">
        <v>45</v>
      </c>
      <c r="C13" s="10">
        <v>5</v>
      </c>
      <c r="D13" s="7"/>
      <c r="E13" s="25">
        <f t="shared" si="0"/>
        <v>0</v>
      </c>
      <c r="F13" s="23" t="str">
        <f t="shared" si="1"/>
        <v/>
      </c>
    </row>
    <row r="14" spans="1:7" ht="38.25" thickBot="1" x14ac:dyDescent="0.3">
      <c r="A14" s="11" t="s">
        <v>11</v>
      </c>
      <c r="B14" s="9">
        <v>72</v>
      </c>
      <c r="C14" s="10">
        <v>3</v>
      </c>
      <c r="D14" s="7"/>
      <c r="E14" s="25">
        <f t="shared" si="0"/>
        <v>0</v>
      </c>
      <c r="F14" s="23" t="str">
        <f t="shared" si="1"/>
        <v/>
      </c>
    </row>
    <row r="15" spans="1:7" ht="19.5" thickBot="1" x14ac:dyDescent="0.3">
      <c r="D15" s="12"/>
      <c r="E15" s="25">
        <f>SUM(E6:E14)</f>
        <v>0</v>
      </c>
    </row>
    <row r="18" spans="1:6" ht="32.25" customHeight="1" x14ac:dyDescent="0.4">
      <c r="A18" s="15" t="s">
        <v>14</v>
      </c>
      <c r="B18" s="15"/>
      <c r="C18" s="16"/>
      <c r="D18" s="17"/>
      <c r="E18" s="17"/>
      <c r="F18" s="18">
        <f>E15</f>
        <v>0</v>
      </c>
    </row>
    <row r="19" spans="1:6" ht="32.25" customHeight="1" x14ac:dyDescent="0.4">
      <c r="A19" s="19" t="s">
        <v>15</v>
      </c>
      <c r="B19" s="19"/>
      <c r="C19" s="20">
        <v>3</v>
      </c>
      <c r="F19" s="21">
        <f>F18*3</f>
        <v>0</v>
      </c>
    </row>
    <row r="21" spans="1:6" ht="51" customHeight="1" x14ac:dyDescent="0.25">
      <c r="A21" s="13" t="s">
        <v>16</v>
      </c>
      <c r="B21" s="13"/>
      <c r="C21" s="13"/>
      <c r="D21" s="13"/>
      <c r="E21" s="13"/>
      <c r="F21" s="13"/>
    </row>
    <row r="23" spans="1:6" x14ac:dyDescent="0.25">
      <c r="A23" s="22" t="s">
        <v>17</v>
      </c>
      <c r="B23" s="22"/>
    </row>
    <row r="24" spans="1:6" x14ac:dyDescent="0.25">
      <c r="A24" s="22"/>
      <c r="B24" s="22"/>
    </row>
  </sheetData>
  <mergeCells count="6">
    <mergeCell ref="A2:G2"/>
    <mergeCell ref="A1:G1"/>
    <mergeCell ref="A18:B18"/>
    <mergeCell ref="A19:B19"/>
    <mergeCell ref="A21:F21"/>
    <mergeCell ref="A23:B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2023-04-11T08:39:00Z</dcterms:created>
  <dcterms:modified xsi:type="dcterms:W3CDTF">2023-04-11T08:46:21Z</dcterms:modified>
</cp:coreProperties>
</file>