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06E191A3-49C5-403C-AC3F-29EA9522F378}" xr6:coauthVersionLast="47" xr6:coauthVersionMax="47" xr10:uidLastSave="{00000000-0000-0000-0000-000000000000}"/>
  <bookViews>
    <workbookView xWindow="-120" yWindow="-120" windowWidth="29040" windowHeight="15840" xr2:uid="{30FF24AE-6ECF-48E7-B8D5-F3029B70C79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  <c r="F19" i="1"/>
  <c r="E5" i="1"/>
  <c r="E6" i="1"/>
  <c r="E7" i="1"/>
  <c r="E8" i="1"/>
  <c r="E18" i="1" s="1"/>
  <c r="E9" i="1"/>
  <c r="E10" i="1"/>
  <c r="E11" i="1"/>
  <c r="E12" i="1"/>
  <c r="E13" i="1"/>
  <c r="E14" i="1"/>
  <c r="E15" i="1"/>
  <c r="E16" i="1"/>
  <c r="E17" i="1"/>
  <c r="E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4" i="1"/>
</calcChain>
</file>

<file path=xl/sharedStrings.xml><?xml version="1.0" encoding="utf-8"?>
<sst xmlns="http://schemas.openxmlformats.org/spreadsheetml/2006/main" count="23" uniqueCount="23">
  <si>
    <t>Precio Ud.</t>
  </si>
  <si>
    <t>Ud.</t>
  </si>
  <si>
    <t>Total</t>
  </si>
  <si>
    <t>YESOS PEQUEÑOS</t>
  </si>
  <si>
    <t>YESOS GRANDES</t>
  </si>
  <si>
    <t>RETIRADA YESOS</t>
  </si>
  <si>
    <t>CURAS</t>
  </si>
  <si>
    <t>INYECTABLE (Antitetánica)</t>
  </si>
  <si>
    <t>INYECTABLE</t>
  </si>
  <si>
    <t>INFILTRACIONES</t>
  </si>
  <si>
    <t>REHABILITACIÓN</t>
  </si>
  <si>
    <t>ELECTROCARDIOGRAMA</t>
  </si>
  <si>
    <t>RADIOGRAFIA PEQUEÑA</t>
  </si>
  <si>
    <t>RADIOGRAFIA PEQUEÑA SUCESIVA</t>
  </si>
  <si>
    <t>RADIOGRAFIA GRANDE</t>
  </si>
  <si>
    <t>RADIOGRAFIA GRANDE SUCESIVA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</si>
  <si>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</si>
  <si>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r>
      <t xml:space="preserve">URGENCIAS </t>
    </r>
    <r>
      <rPr>
        <sz val="9"/>
        <color rgb="FF000000"/>
        <rFont val="HelveticaNowText Regular"/>
        <family val="2"/>
      </rPr>
      <t>(Incluye honorarios médicos, enfermería, suturas, curas, hasta 15 días)</t>
    </r>
  </si>
  <si>
    <t>Precio ofertado</t>
  </si>
  <si>
    <t>TOTAL ANUAL</t>
  </si>
  <si>
    <t>TOTAL TRES ANUALIDADES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</si>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</sst>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HelveticaNowText Regular"/>
      <family val="2"/>
    </font>
    <font>
      <sz val="11"/>
      <color theme="1"/>
      <name val="Calibri"/>
      <family val="2"/>
      <scheme val="minor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sz val="10"/>
      <name val="HelveticaNowText Regular"/>
      <family val="2"/>
    </font>
    <font>
      <b/>
      <sz val="11"/>
      <color rgb="FF000000"/>
      <name val="HelveticaNowText Regular"/>
      <family val="2"/>
    </font>
    <font>
      <sz val="9"/>
      <color rgb="FF000000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5">
    <xf numFmtId="0" fontId="0" fillId="0" borderId="0" xfId="0"/>
    <xf numFmtId="8" fontId="1" fillId="2" borderId="5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3" borderId="0" xfId="0" applyFont="1" applyFill="1" applyAlignment="1">
      <alignment horizontal="right" vertical="center" wrapText="1"/>
    </xf>
    <xf numFmtId="0" fontId="5" fillId="0" borderId="0" xfId="0" applyFont="1"/>
    <xf numFmtId="0" fontId="8" fillId="2" borderId="1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8" fontId="1" fillId="2" borderId="5" xfId="0" applyNumberFormat="1" applyFont="1" applyFill="1" applyBorder="1" applyAlignment="1">
      <alignment horizontal="right" vertical="center"/>
    </xf>
    <xf numFmtId="8" fontId="5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4" fontId="6" fillId="0" borderId="2" xfId="1" applyFont="1" applyBorder="1" applyAlignment="1" applyProtection="1">
      <alignment horizontal="right" vertical="center"/>
      <protection locked="0"/>
    </xf>
    <xf numFmtId="44" fontId="7" fillId="0" borderId="2" xfId="1" applyFont="1" applyBorder="1" applyAlignment="1">
      <alignment horizontal="right" vertical="center"/>
    </xf>
    <xf numFmtId="44" fontId="5" fillId="0" borderId="0" xfId="0" applyNumberFormat="1" applyFont="1"/>
    <xf numFmtId="0" fontId="4" fillId="0" borderId="6" xfId="0" applyFont="1" applyBorder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 vertical="center"/>
    </xf>
    <xf numFmtId="164" fontId="4" fillId="0" borderId="6" xfId="0" applyNumberFormat="1" applyFont="1" applyBorder="1" applyAlignment="1">
      <alignment horizontal="right"/>
    </xf>
    <xf numFmtId="0" fontId="11" fillId="0" borderId="6" xfId="0" applyFont="1" applyBorder="1" applyAlignment="1">
      <alignment horizontal="center" vertical="center"/>
    </xf>
    <xf numFmtId="0" fontId="12" fillId="0" borderId="0" xfId="0" applyFont="1"/>
    <xf numFmtId="164" fontId="11" fillId="0" borderId="6" xfId="0" applyNumberFormat="1" applyFont="1" applyBorder="1"/>
    <xf numFmtId="0" fontId="3" fillId="0" borderId="0" xfId="0" applyFont="1" applyAlignment="1">
      <alignment horizontal="left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5396A-F0D4-4890-B433-C5FD22362902}">
  <dimension ref="A1:G25"/>
  <sheetViews>
    <sheetView tabSelected="1" workbookViewId="0">
      <selection activeCell="I19" sqref="I19"/>
    </sheetView>
  </sheetViews>
  <sheetFormatPr baseColWidth="10" defaultRowHeight="18.75" x14ac:dyDescent="0.4"/>
  <cols>
    <col min="1" max="1" width="24.28515625" style="5" customWidth="1"/>
    <col min="2" max="2" width="19.140625" style="5" customWidth="1"/>
    <col min="3" max="3" width="11.42578125" style="5"/>
    <col min="4" max="4" width="21.140625" style="5" customWidth="1"/>
    <col min="5" max="5" width="19.28515625" style="5" bestFit="1" customWidth="1"/>
    <col min="6" max="6" width="17.28515625" style="5" customWidth="1"/>
    <col min="7" max="16384" width="11.42578125" style="5"/>
  </cols>
  <sheetData>
    <row r="1" spans="1:7" ht="211.5" customHeight="1" x14ac:dyDescent="0.4">
      <c r="A1" s="3" t="s">
        <v>16</v>
      </c>
      <c r="B1" s="3"/>
      <c r="C1" s="3"/>
      <c r="D1" s="3"/>
      <c r="E1" s="3"/>
      <c r="F1" s="3"/>
      <c r="G1" s="3"/>
    </row>
    <row r="2" spans="1:7" ht="19.5" thickBot="1" x14ac:dyDescent="0.45"/>
    <row r="3" spans="1:7" ht="19.5" thickBot="1" x14ac:dyDescent="0.45">
      <c r="A3" s="6"/>
      <c r="B3" s="7" t="s">
        <v>0</v>
      </c>
      <c r="C3" s="8" t="s">
        <v>1</v>
      </c>
      <c r="D3" s="12" t="s">
        <v>18</v>
      </c>
      <c r="E3" s="13" t="s">
        <v>2</v>
      </c>
    </row>
    <row r="4" spans="1:7" ht="66" customHeight="1" thickBot="1" x14ac:dyDescent="0.45">
      <c r="A4" s="9" t="s">
        <v>17</v>
      </c>
      <c r="B4" s="1">
        <v>40.03</v>
      </c>
      <c r="C4" s="2">
        <v>90</v>
      </c>
      <c r="D4" s="14"/>
      <c r="E4" s="15">
        <f>D4*C4</f>
        <v>0</v>
      </c>
      <c r="F4" s="4" t="str">
        <f>IF(D4&gt;B4,"ERROR TARIFA","")</f>
        <v/>
      </c>
    </row>
    <row r="5" spans="1:7" ht="41.25" customHeight="1" thickBot="1" x14ac:dyDescent="0.45">
      <c r="A5" s="9" t="s">
        <v>3</v>
      </c>
      <c r="B5" s="1">
        <v>17.03</v>
      </c>
      <c r="C5" s="2">
        <v>3</v>
      </c>
      <c r="D5" s="10"/>
      <c r="E5" s="15">
        <f t="shared" ref="E5:E17" si="0">D5*C5</f>
        <v>0</v>
      </c>
      <c r="F5" s="4" t="str">
        <f t="shared" ref="F5:F17" si="1">IF(D5&gt;B5,"ERROR TARIFA","")</f>
        <v/>
      </c>
    </row>
    <row r="6" spans="1:7" ht="41.25" customHeight="1" thickBot="1" x14ac:dyDescent="0.45">
      <c r="A6" s="9" t="s">
        <v>4</v>
      </c>
      <c r="B6" s="1">
        <v>25.41</v>
      </c>
      <c r="C6" s="2">
        <v>5</v>
      </c>
      <c r="D6" s="10"/>
      <c r="E6" s="15">
        <f t="shared" si="0"/>
        <v>0</v>
      </c>
      <c r="F6" s="4" t="str">
        <f t="shared" si="1"/>
        <v/>
      </c>
    </row>
    <row r="7" spans="1:7" ht="41.25" customHeight="1" thickBot="1" x14ac:dyDescent="0.45">
      <c r="A7" s="9" t="s">
        <v>5</v>
      </c>
      <c r="B7" s="1">
        <v>10.199999999999999</v>
      </c>
      <c r="C7" s="2">
        <v>5</v>
      </c>
      <c r="D7" s="10"/>
      <c r="E7" s="15">
        <f t="shared" si="0"/>
        <v>0</v>
      </c>
      <c r="F7" s="4" t="str">
        <f t="shared" si="1"/>
        <v/>
      </c>
    </row>
    <row r="8" spans="1:7" ht="41.25" customHeight="1" thickBot="1" x14ac:dyDescent="0.45">
      <c r="A8" s="9" t="s">
        <v>6</v>
      </c>
      <c r="B8" s="1">
        <v>6.8</v>
      </c>
      <c r="C8" s="2">
        <v>80</v>
      </c>
      <c r="D8" s="10"/>
      <c r="E8" s="15">
        <f t="shared" si="0"/>
        <v>0</v>
      </c>
      <c r="F8" s="4" t="str">
        <f t="shared" si="1"/>
        <v/>
      </c>
    </row>
    <row r="9" spans="1:7" ht="41.25" customHeight="1" thickBot="1" x14ac:dyDescent="0.45">
      <c r="A9" s="9" t="s">
        <v>7</v>
      </c>
      <c r="B9" s="1">
        <v>8.5</v>
      </c>
      <c r="C9" s="2">
        <v>8</v>
      </c>
      <c r="D9" s="10"/>
      <c r="E9" s="15">
        <f t="shared" si="0"/>
        <v>0</v>
      </c>
      <c r="F9" s="4" t="str">
        <f t="shared" si="1"/>
        <v/>
      </c>
    </row>
    <row r="10" spans="1:7" ht="41.25" customHeight="1" thickBot="1" x14ac:dyDescent="0.45">
      <c r="A10" s="9" t="s">
        <v>8</v>
      </c>
      <c r="B10" s="1">
        <v>5.1100000000000003</v>
      </c>
      <c r="C10" s="2">
        <v>10</v>
      </c>
      <c r="D10" s="10"/>
      <c r="E10" s="15">
        <f t="shared" si="0"/>
        <v>0</v>
      </c>
      <c r="F10" s="4" t="str">
        <f t="shared" si="1"/>
        <v/>
      </c>
    </row>
    <row r="11" spans="1:7" ht="41.25" customHeight="1" thickBot="1" x14ac:dyDescent="0.45">
      <c r="A11" s="9" t="s">
        <v>9</v>
      </c>
      <c r="B11" s="1">
        <v>17.02</v>
      </c>
      <c r="C11" s="2">
        <v>5</v>
      </c>
      <c r="D11" s="10"/>
      <c r="E11" s="15">
        <f t="shared" si="0"/>
        <v>0</v>
      </c>
      <c r="F11" s="4" t="str">
        <f t="shared" si="1"/>
        <v/>
      </c>
    </row>
    <row r="12" spans="1:7" ht="41.25" customHeight="1" thickBot="1" x14ac:dyDescent="0.45">
      <c r="A12" s="9" t="s">
        <v>10</v>
      </c>
      <c r="B12" s="1">
        <v>12.8</v>
      </c>
      <c r="C12" s="2">
        <v>800</v>
      </c>
      <c r="D12" s="10"/>
      <c r="E12" s="15">
        <f t="shared" si="0"/>
        <v>0</v>
      </c>
      <c r="F12" s="4" t="str">
        <f t="shared" si="1"/>
        <v/>
      </c>
    </row>
    <row r="13" spans="1:7" ht="41.25" customHeight="1" thickBot="1" x14ac:dyDescent="0.45">
      <c r="A13" s="9" t="s">
        <v>11</v>
      </c>
      <c r="B13" s="1">
        <v>17.03</v>
      </c>
      <c r="C13" s="2">
        <v>3</v>
      </c>
      <c r="D13" s="10"/>
      <c r="E13" s="15">
        <f t="shared" si="0"/>
        <v>0</v>
      </c>
      <c r="F13" s="4" t="str">
        <f t="shared" si="1"/>
        <v/>
      </c>
    </row>
    <row r="14" spans="1:7" ht="41.25" customHeight="1" thickBot="1" x14ac:dyDescent="0.45">
      <c r="A14" s="9" t="s">
        <v>12</v>
      </c>
      <c r="B14" s="1">
        <v>21.29</v>
      </c>
      <c r="C14" s="2">
        <v>5</v>
      </c>
      <c r="D14" s="10"/>
      <c r="E14" s="15">
        <f t="shared" si="0"/>
        <v>0</v>
      </c>
      <c r="F14" s="4" t="str">
        <f t="shared" si="1"/>
        <v/>
      </c>
    </row>
    <row r="15" spans="1:7" ht="41.25" customHeight="1" thickBot="1" x14ac:dyDescent="0.45">
      <c r="A15" s="9" t="s">
        <v>13</v>
      </c>
      <c r="B15" s="1">
        <v>25.54</v>
      </c>
      <c r="C15" s="2">
        <v>5</v>
      </c>
      <c r="D15" s="10"/>
      <c r="E15" s="15">
        <f t="shared" si="0"/>
        <v>0</v>
      </c>
      <c r="F15" s="4" t="str">
        <f t="shared" si="1"/>
        <v/>
      </c>
    </row>
    <row r="16" spans="1:7" ht="41.25" customHeight="1" thickBot="1" x14ac:dyDescent="0.45">
      <c r="A16" s="9" t="s">
        <v>14</v>
      </c>
      <c r="B16" s="1">
        <v>23.39</v>
      </c>
      <c r="C16" s="2">
        <v>8</v>
      </c>
      <c r="D16" s="10"/>
      <c r="E16" s="15">
        <f t="shared" si="0"/>
        <v>0</v>
      </c>
      <c r="F16" s="4" t="str">
        <f t="shared" si="1"/>
        <v/>
      </c>
    </row>
    <row r="17" spans="1:6" ht="41.25" customHeight="1" thickBot="1" x14ac:dyDescent="0.45">
      <c r="A17" s="9" t="s">
        <v>15</v>
      </c>
      <c r="B17" s="1">
        <v>27.64</v>
      </c>
      <c r="C17" s="2">
        <v>5</v>
      </c>
      <c r="D17" s="10"/>
      <c r="E17" s="15">
        <f t="shared" si="0"/>
        <v>0</v>
      </c>
      <c r="F17" s="4" t="str">
        <f t="shared" si="1"/>
        <v/>
      </c>
    </row>
    <row r="18" spans="1:6" ht="25.5" customHeight="1" x14ac:dyDescent="0.4">
      <c r="D18" s="11"/>
      <c r="E18" s="16">
        <f>SUM(E4:E17)</f>
        <v>0</v>
      </c>
    </row>
    <row r="19" spans="1:6" customFormat="1" ht="32.25" customHeight="1" x14ac:dyDescent="0.4">
      <c r="A19" s="17" t="s">
        <v>19</v>
      </c>
      <c r="B19" s="17"/>
      <c r="C19" s="18"/>
      <c r="D19" s="19"/>
      <c r="E19" s="19"/>
      <c r="F19" s="20">
        <f>E18</f>
        <v>0</v>
      </c>
    </row>
    <row r="20" spans="1:6" customFormat="1" ht="32.25" customHeight="1" x14ac:dyDescent="0.4">
      <c r="A20" s="21" t="s">
        <v>20</v>
      </c>
      <c r="B20" s="21"/>
      <c r="C20" s="22">
        <v>3</v>
      </c>
      <c r="F20" s="23">
        <f>F19*3</f>
        <v>0</v>
      </c>
    </row>
    <row r="21" spans="1:6" customFormat="1" ht="15" x14ac:dyDescent="0.25"/>
    <row r="22" spans="1:6" customFormat="1" ht="51" customHeight="1" x14ac:dyDescent="0.25">
      <c r="A22" s="3" t="s">
        <v>21</v>
      </c>
      <c r="B22" s="3"/>
      <c r="C22" s="3"/>
      <c r="D22" s="3"/>
      <c r="E22" s="3"/>
      <c r="F22" s="3"/>
    </row>
    <row r="23" spans="1:6" customFormat="1" ht="15" x14ac:dyDescent="0.25"/>
    <row r="24" spans="1:6" customFormat="1" ht="15" x14ac:dyDescent="0.25">
      <c r="A24" s="24" t="s">
        <v>22</v>
      </c>
      <c r="B24" s="24"/>
    </row>
    <row r="25" spans="1:6" customFormat="1" ht="15" x14ac:dyDescent="0.25">
      <c r="A25" s="24"/>
      <c r="B25" s="24"/>
    </row>
  </sheetData>
  <mergeCells count="5">
    <mergeCell ref="A1:G1"/>
    <mergeCell ref="A19:B19"/>
    <mergeCell ref="A20:B20"/>
    <mergeCell ref="A22:F22"/>
    <mergeCell ref="A24:B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Nuñez Garcia,  Susana</dc:creator>
  <cp:lastModifiedBy>Fernández Lázare   Antonia</cp:lastModifiedBy>
  <dcterms:created xsi:type="dcterms:W3CDTF">2020-11-18T11:32:56Z</dcterms:created>
  <dcterms:modified xsi:type="dcterms:W3CDTF">2023-03-28T11:04:06Z</dcterms:modified>
</cp:coreProperties>
</file>