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Sevilla\Lora del Rio\2022\"/>
    </mc:Choice>
  </mc:AlternateContent>
  <xr:revisionPtr revIDLastSave="0" documentId="13_ncr:1_{3044D1FE-5980-40C4-B245-D4719211CC4D}" xr6:coauthVersionLast="47" xr6:coauthVersionMax="47" xr10:uidLastSave="{00000000-0000-0000-0000-000000000000}"/>
  <bookViews>
    <workbookView xWindow="-120" yWindow="-120" windowWidth="29040" windowHeight="15840" xr2:uid="{1EB6DFA4-815C-4CF7-B632-AF2F393BFB7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F5" i="1"/>
  <c r="E5" i="1"/>
  <c r="E22" i="1" s="1"/>
  <c r="F24" i="1" s="1"/>
  <c r="F25" i="1" s="1"/>
</calcChain>
</file>

<file path=xl/sharedStrings.xml><?xml version="1.0" encoding="utf-8"?>
<sst xmlns="http://schemas.openxmlformats.org/spreadsheetml/2006/main" count="26" uniqueCount="26">
  <si>
    <t>Precio Ud.</t>
  </si>
  <si>
    <t>Ud.</t>
  </si>
  <si>
    <t>Total</t>
  </si>
  <si>
    <t>URGENCIAS</t>
  </si>
  <si>
    <t>VISITA SUCESIVA</t>
  </si>
  <si>
    <t>REHABILITACIÓN</t>
  </si>
  <si>
    <t>CURAS</t>
  </si>
  <si>
    <t>INYECTABLES</t>
  </si>
  <si>
    <t>RADIOGRAFIAS</t>
  </si>
  <si>
    <t>EXTRACCION CUERPO EXTRAÑO</t>
  </si>
  <si>
    <t>PRIMERA CONSULTA MEDICA</t>
  </si>
  <si>
    <t>CONSULTA ESPECIALISTA</t>
  </si>
  <si>
    <t>PRIMERA CONSULTA TRAUMATOLOGIA</t>
  </si>
  <si>
    <t>RESONANCIA UNA REGION</t>
  </si>
  <si>
    <t>RESONANCIA DOS REGIONES</t>
  </si>
  <si>
    <t>TAC SIMPLE</t>
  </si>
  <si>
    <t>TAC CON CONTRASTE</t>
  </si>
  <si>
    <t>VENDAJE COMPRESIVO</t>
  </si>
  <si>
    <t>YESO PEQUEÑO</t>
  </si>
  <si>
    <t>Precio ofertado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</si>
  <si>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</si>
  <si>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</si>
  <si>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</si>
  <si>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</si>
  <si>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</si>
  <si>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ENFERMERIA (incluye cura, inyectables y otros)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</si>
</sst>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_ ;\-#,##0\ 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4" fontId="5" fillId="0" borderId="3" xfId="1" applyFont="1" applyBorder="1" applyAlignment="1" applyProtection="1">
      <alignment horizontal="right" vertical="center"/>
      <protection locked="0"/>
    </xf>
    <xf numFmtId="0" fontId="5" fillId="4" borderId="0" xfId="0" applyFont="1" applyFill="1" applyAlignment="1">
      <alignment horizontal="right" vertical="center" wrapText="1"/>
    </xf>
    <xf numFmtId="44" fontId="6" fillId="0" borderId="4" xfId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/>
    <xf numFmtId="0" fontId="0" fillId="0" borderId="0" xfId="0" applyAlignment="1">
      <alignment horizontal="center" vertical="center"/>
    </xf>
    <xf numFmtId="164" fontId="4" fillId="0" borderId="3" xfId="0" applyNumberFormat="1" applyFont="1" applyBorder="1" applyAlignment="1">
      <alignment horizontal="right"/>
    </xf>
    <xf numFmtId="0" fontId="9" fillId="0" borderId="0" xfId="0" applyFont="1"/>
    <xf numFmtId="164" fontId="8" fillId="0" borderId="3" xfId="0" applyNumberFormat="1" applyFont="1" applyBorder="1"/>
    <xf numFmtId="0" fontId="7" fillId="0" borderId="0" xfId="0" applyFont="1" applyAlignment="1">
      <alignment horizontal="left" vertical="top"/>
    </xf>
    <xf numFmtId="44" fontId="6" fillId="0" borderId="4" xfId="1" applyFont="1" applyBorder="1" applyAlignment="1">
      <alignment horizontal="left" vertical="center"/>
    </xf>
    <xf numFmtId="165" fontId="6" fillId="0" borderId="5" xfId="1" applyNumberFormat="1" applyFont="1" applyBorder="1" applyAlignment="1">
      <alignment horizontal="center" vertical="center"/>
    </xf>
    <xf numFmtId="44" fontId="6" fillId="0" borderId="6" xfId="1" applyFont="1" applyBorder="1" applyAlignment="1">
      <alignment horizontal="right" vertical="center"/>
    </xf>
    <xf numFmtId="44" fontId="6" fillId="5" borderId="2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165" fontId="6" fillId="0" borderId="7" xfId="1" applyNumberFormat="1" applyFont="1" applyBorder="1" applyAlignment="1">
      <alignment horizontal="center" vertical="center"/>
    </xf>
    <xf numFmtId="44" fontId="6" fillId="5" borderId="8" xfId="1" applyFont="1" applyFill="1" applyBorder="1" applyAlignment="1">
      <alignment horizontal="center" vertical="center"/>
    </xf>
    <xf numFmtId="8" fontId="2" fillId="2" borderId="3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44" fontId="6" fillId="0" borderId="4" xfId="1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9DA71-9878-4FD8-955A-B19ABB9AC942}">
  <dimension ref="A1:G30"/>
  <sheetViews>
    <sheetView tabSelected="1" workbookViewId="0">
      <selection activeCell="D5" sqref="D5"/>
    </sheetView>
  </sheetViews>
  <sheetFormatPr baseColWidth="10" defaultRowHeight="15" x14ac:dyDescent="0.25"/>
  <cols>
    <col min="1" max="1" width="46.7109375" bestFit="1" customWidth="1"/>
    <col min="2" max="2" width="13.5703125" style="3" bestFit="1" customWidth="1"/>
    <col min="3" max="3" width="12.7109375" style="2" bestFit="1" customWidth="1"/>
    <col min="4" max="4" width="44.7109375" style="2" bestFit="1" customWidth="1"/>
    <col min="5" max="5" width="14.28515625" style="3" bestFit="1" customWidth="1"/>
    <col min="6" max="6" width="17.85546875" bestFit="1" customWidth="1"/>
  </cols>
  <sheetData>
    <row r="1" spans="1:7" ht="211.5" customHeight="1" x14ac:dyDescent="0.25">
      <c r="A1" s="7" t="s">
        <v>20</v>
      </c>
      <c r="B1" s="7"/>
      <c r="C1" s="7"/>
      <c r="D1" s="7"/>
      <c r="E1" s="7"/>
      <c r="F1" s="7"/>
      <c r="G1" s="7"/>
    </row>
    <row r="3" spans="1:7" ht="15.75" thickBot="1" x14ac:dyDescent="0.3"/>
    <row r="4" spans="1:7" ht="19.5" thickBot="1" x14ac:dyDescent="0.3">
      <c r="A4" s="1"/>
      <c r="B4" s="17" t="s">
        <v>0</v>
      </c>
      <c r="C4" s="17" t="s">
        <v>1</v>
      </c>
      <c r="D4" s="21" t="s">
        <v>19</v>
      </c>
      <c r="E4" s="17" t="s">
        <v>2</v>
      </c>
    </row>
    <row r="5" spans="1:7" ht="18.75" x14ac:dyDescent="0.25">
      <c r="A5" s="14" t="s">
        <v>3</v>
      </c>
      <c r="B5" s="16"/>
      <c r="C5" s="20">
        <v>30</v>
      </c>
      <c r="D5" s="4"/>
      <c r="E5" s="16">
        <f>D5*C5</f>
        <v>0</v>
      </c>
      <c r="F5" s="5" t="str">
        <f>IF(D5&gt;B5,"ERROR TARIFA","")</f>
        <v/>
      </c>
    </row>
    <row r="6" spans="1:7" ht="18.75" x14ac:dyDescent="0.25">
      <c r="A6" s="14" t="s">
        <v>10</v>
      </c>
      <c r="B6" s="6"/>
      <c r="C6" s="15">
        <v>15</v>
      </c>
      <c r="D6" s="22"/>
      <c r="E6" s="6">
        <f t="shared" ref="E6:E21" si="0">D6*C6</f>
        <v>0</v>
      </c>
      <c r="F6" s="5" t="str">
        <f t="shared" ref="F6:F21" si="1">IF(D6&gt;B6,"ERROR TARIFA","")</f>
        <v/>
      </c>
    </row>
    <row r="7" spans="1:7" ht="18.75" x14ac:dyDescent="0.25">
      <c r="A7" s="14" t="s">
        <v>12</v>
      </c>
      <c r="B7" s="6"/>
      <c r="C7" s="15">
        <v>10</v>
      </c>
      <c r="D7" s="22"/>
      <c r="E7" s="6">
        <f t="shared" si="0"/>
        <v>0</v>
      </c>
      <c r="F7" s="5" t="str">
        <f t="shared" si="1"/>
        <v/>
      </c>
    </row>
    <row r="8" spans="1:7" ht="18.75" x14ac:dyDescent="0.25">
      <c r="A8" s="14" t="s">
        <v>11</v>
      </c>
      <c r="B8" s="6"/>
      <c r="C8" s="15">
        <v>5</v>
      </c>
      <c r="D8" s="22"/>
      <c r="E8" s="6">
        <f t="shared" si="0"/>
        <v>0</v>
      </c>
      <c r="F8" s="5" t="str">
        <f t="shared" si="1"/>
        <v/>
      </c>
    </row>
    <row r="9" spans="1:7" ht="18.75" x14ac:dyDescent="0.25">
      <c r="A9" s="14" t="s">
        <v>4</v>
      </c>
      <c r="B9" s="6"/>
      <c r="C9" s="15">
        <v>70</v>
      </c>
      <c r="D9" s="22"/>
      <c r="E9" s="6">
        <f t="shared" si="0"/>
        <v>0</v>
      </c>
      <c r="F9" s="5" t="str">
        <f t="shared" si="1"/>
        <v/>
      </c>
    </row>
    <row r="10" spans="1:7" ht="18.75" x14ac:dyDescent="0.25">
      <c r="A10" s="14" t="s">
        <v>5</v>
      </c>
      <c r="B10" s="6"/>
      <c r="C10" s="15">
        <v>700</v>
      </c>
      <c r="D10" s="22"/>
      <c r="E10" s="6">
        <f t="shared" si="0"/>
        <v>0</v>
      </c>
      <c r="F10" s="5" t="str">
        <f t="shared" si="1"/>
        <v/>
      </c>
    </row>
    <row r="11" spans="1:7" ht="18.75" x14ac:dyDescent="0.25">
      <c r="A11" s="14" t="s">
        <v>6</v>
      </c>
      <c r="B11" s="6"/>
      <c r="C11" s="15">
        <v>40</v>
      </c>
      <c r="D11" s="22"/>
      <c r="E11" s="6">
        <f t="shared" si="0"/>
        <v>0</v>
      </c>
      <c r="F11" s="5" t="str">
        <f t="shared" si="1"/>
        <v/>
      </c>
    </row>
    <row r="12" spans="1:7" ht="44.25" customHeight="1" x14ac:dyDescent="0.25">
      <c r="A12" s="24" t="s">
        <v>25</v>
      </c>
      <c r="B12" s="6"/>
      <c r="C12" s="15">
        <v>10</v>
      </c>
      <c r="D12" s="22"/>
      <c r="E12" s="6">
        <f t="shared" si="0"/>
        <v>0</v>
      </c>
      <c r="F12" s="5" t="str">
        <f t="shared" si="1"/>
        <v/>
      </c>
    </row>
    <row r="13" spans="1:7" ht="18.75" x14ac:dyDescent="0.25">
      <c r="A13" s="14" t="s">
        <v>7</v>
      </c>
      <c r="B13" s="6"/>
      <c r="C13" s="15">
        <v>5</v>
      </c>
      <c r="D13" s="22"/>
      <c r="E13" s="6">
        <f t="shared" si="0"/>
        <v>0</v>
      </c>
      <c r="F13" s="5" t="str">
        <f t="shared" si="1"/>
        <v/>
      </c>
    </row>
    <row r="14" spans="1:7" ht="18.75" x14ac:dyDescent="0.25">
      <c r="A14" s="14" t="s">
        <v>8</v>
      </c>
      <c r="B14" s="6"/>
      <c r="C14" s="15">
        <v>45</v>
      </c>
      <c r="D14" s="22"/>
      <c r="E14" s="6">
        <f t="shared" si="0"/>
        <v>0</v>
      </c>
      <c r="F14" s="5" t="str">
        <f t="shared" si="1"/>
        <v/>
      </c>
    </row>
    <row r="15" spans="1:7" ht="18.75" x14ac:dyDescent="0.25">
      <c r="A15" s="14" t="s">
        <v>13</v>
      </c>
      <c r="B15" s="6"/>
      <c r="C15" s="15">
        <v>1</v>
      </c>
      <c r="D15" s="22"/>
      <c r="E15" s="6">
        <f t="shared" si="0"/>
        <v>0</v>
      </c>
      <c r="F15" s="5" t="str">
        <f t="shared" si="1"/>
        <v/>
      </c>
    </row>
    <row r="16" spans="1:7" ht="18.75" x14ac:dyDescent="0.25">
      <c r="A16" s="14" t="s">
        <v>14</v>
      </c>
      <c r="B16" s="6"/>
      <c r="C16" s="15">
        <v>1</v>
      </c>
      <c r="D16" s="22"/>
      <c r="E16" s="6">
        <f t="shared" si="0"/>
        <v>0</v>
      </c>
      <c r="F16" s="5" t="str">
        <f t="shared" si="1"/>
        <v/>
      </c>
    </row>
    <row r="17" spans="1:6" ht="18.75" x14ac:dyDescent="0.25">
      <c r="A17" s="14" t="s">
        <v>15</v>
      </c>
      <c r="B17" s="6"/>
      <c r="C17" s="15">
        <v>1</v>
      </c>
      <c r="D17" s="22"/>
      <c r="E17" s="6">
        <f t="shared" si="0"/>
        <v>0</v>
      </c>
      <c r="F17" s="5" t="str">
        <f t="shared" si="1"/>
        <v/>
      </c>
    </row>
    <row r="18" spans="1:6" ht="18.75" x14ac:dyDescent="0.25">
      <c r="A18" s="14" t="s">
        <v>16</v>
      </c>
      <c r="B18" s="6"/>
      <c r="C18" s="15">
        <v>1</v>
      </c>
      <c r="D18" s="22"/>
      <c r="E18" s="6">
        <f t="shared" si="0"/>
        <v>0</v>
      </c>
      <c r="F18" s="5" t="str">
        <f t="shared" si="1"/>
        <v/>
      </c>
    </row>
    <row r="19" spans="1:6" ht="18.75" x14ac:dyDescent="0.25">
      <c r="A19" s="14" t="s">
        <v>9</v>
      </c>
      <c r="B19" s="6"/>
      <c r="C19" s="15">
        <v>5</v>
      </c>
      <c r="D19" s="22"/>
      <c r="E19" s="6">
        <f t="shared" si="0"/>
        <v>0</v>
      </c>
      <c r="F19" s="5" t="str">
        <f t="shared" si="1"/>
        <v/>
      </c>
    </row>
    <row r="20" spans="1:6" ht="18.75" x14ac:dyDescent="0.25">
      <c r="A20" s="14" t="s">
        <v>18</v>
      </c>
      <c r="B20" s="6"/>
      <c r="C20" s="15">
        <v>3</v>
      </c>
      <c r="D20" s="22"/>
      <c r="E20" s="6">
        <f t="shared" si="0"/>
        <v>0</v>
      </c>
      <c r="F20" s="5" t="str">
        <f t="shared" si="1"/>
        <v/>
      </c>
    </row>
    <row r="21" spans="1:6" ht="18.75" x14ac:dyDescent="0.25">
      <c r="A21" s="14" t="s">
        <v>17</v>
      </c>
      <c r="B21" s="6"/>
      <c r="C21" s="15">
        <v>3</v>
      </c>
      <c r="D21" s="23"/>
      <c r="E21" s="6">
        <f t="shared" si="0"/>
        <v>0</v>
      </c>
      <c r="F21" s="5" t="str">
        <f t="shared" si="1"/>
        <v/>
      </c>
    </row>
    <row r="22" spans="1:6" ht="18.75" x14ac:dyDescent="0.25">
      <c r="E22" s="16">
        <f>SUM(E5:E21)</f>
        <v>0</v>
      </c>
    </row>
    <row r="24" spans="1:6" ht="32.25" customHeight="1" x14ac:dyDescent="0.4">
      <c r="A24" s="18" t="s">
        <v>21</v>
      </c>
      <c r="B24" s="18"/>
      <c r="C24" s="8"/>
      <c r="D24" s="9"/>
      <c r="E24" s="9"/>
      <c r="F24" s="10">
        <f>E22</f>
        <v>0</v>
      </c>
    </row>
    <row r="25" spans="1:6" ht="32.25" customHeight="1" x14ac:dyDescent="0.4">
      <c r="A25" s="19" t="s">
        <v>22</v>
      </c>
      <c r="B25" s="19"/>
      <c r="C25" s="11">
        <v>3</v>
      </c>
      <c r="D25"/>
      <c r="E25"/>
      <c r="F25" s="12">
        <f>F24*3</f>
        <v>0</v>
      </c>
    </row>
    <row r="26" spans="1:6" x14ac:dyDescent="0.25">
      <c r="B26"/>
      <c r="C26"/>
      <c r="D26"/>
      <c r="E26"/>
    </row>
    <row r="27" spans="1:6" ht="51" customHeight="1" x14ac:dyDescent="0.25">
      <c r="A27" s="7" t="s">
        <v>23</v>
      </c>
      <c r="B27" s="7"/>
      <c r="C27" s="7"/>
      <c r="D27" s="7"/>
      <c r="E27" s="7"/>
      <c r="F27" s="7"/>
    </row>
    <row r="28" spans="1:6" x14ac:dyDescent="0.25">
      <c r="B28"/>
      <c r="C28"/>
      <c r="D28"/>
      <c r="E28"/>
    </row>
    <row r="29" spans="1:6" x14ac:dyDescent="0.25">
      <c r="A29" s="13" t="s">
        <v>24</v>
      </c>
      <c r="B29" s="13"/>
      <c r="C29"/>
      <c r="D29"/>
      <c r="E29"/>
    </row>
    <row r="30" spans="1:6" x14ac:dyDescent="0.25">
      <c r="A30" s="13"/>
      <c r="B30" s="13"/>
      <c r="C30"/>
      <c r="D30"/>
      <c r="E30"/>
    </row>
  </sheetData>
  <mergeCells count="5">
    <mergeCell ref="A1:G1"/>
    <mergeCell ref="A24:B24"/>
    <mergeCell ref="A25:B25"/>
    <mergeCell ref="A27:F27"/>
    <mergeCell ref="A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Lázare   Antonia</cp:lastModifiedBy>
  <dcterms:created xsi:type="dcterms:W3CDTF">2020-07-29T12:18:37Z</dcterms:created>
  <dcterms:modified xsi:type="dcterms:W3CDTF">2023-01-16T08:36:00Z</dcterms:modified>
</cp:coreProperties>
</file>