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Lleida\Lleida\Ambulatorio y pruebas diagnosticas\2022\"/>
    </mc:Choice>
  </mc:AlternateContent>
  <xr:revisionPtr revIDLastSave="0" documentId="13_ncr:1_{3F533BA6-D96D-4F9F-AB62-B8CE840EEBB3}" xr6:coauthVersionLast="47" xr6:coauthVersionMax="47" xr10:uidLastSave="{00000000-0000-0000-0000-000000000000}"/>
  <bookViews>
    <workbookView xWindow="-120" yWindow="-120" windowWidth="29040" windowHeight="15840" xr2:uid="{28AC7987-BDEA-401F-8939-178BB0BBAB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1" l="1"/>
  <c r="F37" i="1"/>
  <c r="E35" i="1"/>
  <c r="E18" i="1" l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7" i="1"/>
  <c r="E17" i="1"/>
  <c r="F6" i="1"/>
  <c r="F7" i="1"/>
  <c r="F8" i="1"/>
  <c r="F9" i="1"/>
  <c r="F10" i="1"/>
  <c r="E6" i="1"/>
  <c r="E7" i="1"/>
  <c r="E8" i="1"/>
  <c r="E9" i="1"/>
  <c r="E10" i="1"/>
  <c r="F5" i="1"/>
  <c r="E5" i="1"/>
  <c r="E11" i="1" l="1"/>
</calcChain>
</file>

<file path=xl/sharedStrings.xml><?xml version="1.0" encoding="utf-8"?>
<sst xmlns="http://schemas.openxmlformats.org/spreadsheetml/2006/main" count="39" uniqueCount="38">
  <si>
    <t>DESCRIPCIÓN</t>
  </si>
  <si>
    <t>PRECIO UD.</t>
  </si>
  <si>
    <t>TOTAL</t>
  </si>
  <si>
    <t>Precio Ud.</t>
  </si>
  <si>
    <t>Ud.</t>
  </si>
  <si>
    <t>Total</t>
  </si>
  <si>
    <t>PRIMERA CONSULTA ESPECIALISTA</t>
  </si>
  <si>
    <t>VISITA SUCESIVA</t>
  </si>
  <si>
    <t>CURAS</t>
  </si>
  <si>
    <t>INYECTABLES</t>
  </si>
  <si>
    <t>ECOGRAFIA</t>
  </si>
  <si>
    <t>ECO-DOPPLER</t>
  </si>
  <si>
    <t>ELECTROMIOGRAMA</t>
  </si>
  <si>
    <t>ELECTROCARDIOGRAMA</t>
  </si>
  <si>
    <t>TAC SIMPLE</t>
  </si>
  <si>
    <t>RADIOGRAFIA PEQUEÑA</t>
  </si>
  <si>
    <t>RADIOGRAFIA MEDIANA</t>
  </si>
  <si>
    <t>RADIOGRAFIA GRANDE</t>
  </si>
  <si>
    <t>RADIOGRAFIA SUCESIVA</t>
  </si>
  <si>
    <t>ORTOPANTOMOGRAFIA</t>
  </si>
  <si>
    <t>ESPIROMETRIA SIMPLE</t>
  </si>
  <si>
    <t>CONTRASTE PARA TAC</t>
  </si>
  <si>
    <t>DENSIOMETRIA</t>
  </si>
  <si>
    <t>HOLTER</t>
  </si>
  <si>
    <t>PRIMERA CONSULTA OFTALMOLOGIA</t>
  </si>
  <si>
    <t>PRIMERA CONSULTA</t>
  </si>
  <si>
    <t>AUDIOMETRIA</t>
  </si>
  <si>
    <t>PRUEBAS VESTIBULARES</t>
  </si>
  <si>
    <t>ECOGRAFIA ABDOMINAL</t>
  </si>
  <si>
    <t>POTENCIALES EVOCADO</t>
  </si>
  <si>
    <t>PRECIO OFERTADO</t>
  </si>
  <si>
    <t>Precio ofertado</t>
  </si>
  <si>
    <t>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</si>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</sst>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8" fontId="0" fillId="0" borderId="0" xfId="0" applyNumberFormat="1"/>
    <xf numFmtId="8" fontId="3" fillId="0" borderId="4" xfId="0" applyNumberFormat="1" applyFont="1" applyBorder="1" applyAlignment="1">
      <alignment horizontal="right" vertical="center"/>
    </xf>
    <xf numFmtId="0" fontId="1" fillId="0" borderId="0" xfId="0" applyFont="1"/>
    <xf numFmtId="0" fontId="3" fillId="3" borderId="3" xfId="0" applyFont="1" applyFill="1" applyBorder="1" applyAlignment="1">
      <alignment vertical="center" wrapText="1"/>
    </xf>
    <xf numFmtId="8" fontId="3" fillId="0" borderId="4" xfId="0" applyNumberFormat="1" applyFont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8" fontId="3" fillId="3" borderId="4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8" fontId="1" fillId="0" borderId="0" xfId="0" applyNumberFormat="1" applyFont="1"/>
    <xf numFmtId="0" fontId="6" fillId="4" borderId="0" xfId="0" applyFont="1" applyFill="1" applyAlignment="1">
      <alignment horizontal="right" vertical="center" wrapText="1"/>
    </xf>
    <xf numFmtId="44" fontId="0" fillId="0" borderId="0" xfId="0" applyNumberFormat="1"/>
    <xf numFmtId="0" fontId="2" fillId="2" borderId="7" xfId="0" applyFont="1" applyFill="1" applyBorder="1" applyAlignment="1">
      <alignment horizontal="center" vertical="center"/>
    </xf>
    <xf numFmtId="44" fontId="6" fillId="0" borderId="5" xfId="1" applyFont="1" applyBorder="1" applyAlignment="1" applyProtection="1">
      <alignment horizontal="right" vertical="center"/>
      <protection locked="0"/>
    </xf>
    <xf numFmtId="0" fontId="2" fillId="2" borderId="8" xfId="0" applyFont="1" applyFill="1" applyBorder="1" applyAlignment="1">
      <alignment horizontal="center" vertical="center"/>
    </xf>
    <xf numFmtId="44" fontId="7" fillId="0" borderId="5" xfId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164" fontId="5" fillId="0" borderId="6" xfId="0" applyNumberFormat="1" applyFont="1" applyBorder="1" applyAlignment="1">
      <alignment horizontal="right"/>
    </xf>
    <xf numFmtId="0" fontId="9" fillId="0" borderId="6" xfId="0" applyFont="1" applyBorder="1" applyAlignment="1">
      <alignment horizontal="center" vertical="center"/>
    </xf>
    <xf numFmtId="0" fontId="10" fillId="0" borderId="0" xfId="0" applyFont="1"/>
    <xf numFmtId="164" fontId="9" fillId="0" borderId="6" xfId="0" applyNumberFormat="1" applyFont="1" applyBorder="1"/>
    <xf numFmtId="0" fontId="8" fillId="0" borderId="0" xfId="0" applyFont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C392-A9B0-4955-89F1-888DB18C985C}">
  <dimension ref="A1:G43"/>
  <sheetViews>
    <sheetView tabSelected="1" workbookViewId="0">
      <selection activeCell="K38" sqref="K38"/>
    </sheetView>
  </sheetViews>
  <sheetFormatPr baseColWidth="10" defaultRowHeight="15" x14ac:dyDescent="0.25"/>
  <cols>
    <col min="1" max="1" width="35.140625" customWidth="1"/>
    <col min="4" max="4" width="17.5703125" bestFit="1" customWidth="1"/>
    <col min="5" max="5" width="18" bestFit="1" customWidth="1"/>
  </cols>
  <sheetData>
    <row r="1" spans="1:7" ht="211.5" customHeight="1" x14ac:dyDescent="0.25">
      <c r="A1" s="19" t="s">
        <v>33</v>
      </c>
      <c r="B1" s="19"/>
      <c r="C1" s="19"/>
      <c r="D1" s="19"/>
      <c r="E1" s="19"/>
      <c r="F1" s="19"/>
      <c r="G1" s="19"/>
    </row>
    <row r="3" spans="1:7" ht="15.75" thickBot="1" x14ac:dyDescent="0.3"/>
    <row r="4" spans="1:7" ht="16.5" thickTop="1" thickBot="1" x14ac:dyDescent="0.3">
      <c r="A4" s="1" t="s">
        <v>0</v>
      </c>
      <c r="B4" s="1" t="s">
        <v>3</v>
      </c>
      <c r="C4" s="1" t="s">
        <v>4</v>
      </c>
      <c r="D4" s="17" t="s">
        <v>31</v>
      </c>
      <c r="E4" s="17" t="s">
        <v>5</v>
      </c>
    </row>
    <row r="5" spans="1:7" ht="20.25" thickTop="1" thickBot="1" x14ac:dyDescent="0.3">
      <c r="A5" s="7" t="s">
        <v>25</v>
      </c>
      <c r="B5" s="8">
        <v>80</v>
      </c>
      <c r="C5" s="9">
        <v>20</v>
      </c>
      <c r="D5" s="16"/>
      <c r="E5" s="18">
        <f>D5*C5</f>
        <v>0</v>
      </c>
      <c r="F5" s="13" t="str">
        <f>IF(D5&gt;B5,"ERROR TARIFA","")</f>
        <v/>
      </c>
    </row>
    <row r="6" spans="1:7" ht="19.5" thickBot="1" x14ac:dyDescent="0.3">
      <c r="A6" s="7" t="s">
        <v>6</v>
      </c>
      <c r="B6" s="8">
        <v>125</v>
      </c>
      <c r="C6" s="9">
        <v>33</v>
      </c>
      <c r="D6" s="10"/>
      <c r="E6" s="18">
        <f t="shared" ref="E6:E10" si="0">D6*C6</f>
        <v>0</v>
      </c>
      <c r="F6" s="13" t="str">
        <f t="shared" ref="F6:F10" si="1">IF(D6&gt;B6,"ERROR TARIFA","")</f>
        <v/>
      </c>
    </row>
    <row r="7" spans="1:7" ht="19.5" thickBot="1" x14ac:dyDescent="0.3">
      <c r="A7" s="7" t="s">
        <v>24</v>
      </c>
      <c r="B7" s="8">
        <v>90</v>
      </c>
      <c r="C7" s="9">
        <v>3</v>
      </c>
      <c r="D7" s="10"/>
      <c r="E7" s="18">
        <f t="shared" si="0"/>
        <v>0</v>
      </c>
      <c r="F7" s="13" t="str">
        <f t="shared" si="1"/>
        <v/>
      </c>
    </row>
    <row r="8" spans="1:7" ht="19.5" thickBot="1" x14ac:dyDescent="0.3">
      <c r="A8" s="7" t="s">
        <v>7</v>
      </c>
      <c r="B8" s="8">
        <v>80</v>
      </c>
      <c r="C8" s="9">
        <v>5</v>
      </c>
      <c r="D8" s="10"/>
      <c r="E8" s="18">
        <f t="shared" si="0"/>
        <v>0</v>
      </c>
      <c r="F8" s="13" t="str">
        <f t="shared" si="1"/>
        <v/>
      </c>
    </row>
    <row r="9" spans="1:7" ht="19.5" thickBot="1" x14ac:dyDescent="0.3">
      <c r="A9" s="7" t="s">
        <v>8</v>
      </c>
      <c r="B9" s="8">
        <v>6</v>
      </c>
      <c r="C9" s="9">
        <v>2</v>
      </c>
      <c r="D9" s="10"/>
      <c r="E9" s="18">
        <f t="shared" si="0"/>
        <v>0</v>
      </c>
      <c r="F9" s="13" t="str">
        <f t="shared" si="1"/>
        <v/>
      </c>
    </row>
    <row r="10" spans="1:7" ht="19.5" thickBot="1" x14ac:dyDescent="0.3">
      <c r="A10" s="7" t="s">
        <v>9</v>
      </c>
      <c r="B10" s="8">
        <v>6</v>
      </c>
      <c r="C10" s="11">
        <v>1</v>
      </c>
      <c r="D10" s="10"/>
      <c r="E10" s="18">
        <f t="shared" si="0"/>
        <v>0</v>
      </c>
      <c r="F10" s="13" t="str">
        <f t="shared" si="1"/>
        <v/>
      </c>
    </row>
    <row r="11" spans="1:7" x14ac:dyDescent="0.25">
      <c r="A11" s="6"/>
      <c r="B11" s="6"/>
      <c r="C11" s="6"/>
      <c r="D11" s="12"/>
      <c r="E11" s="14">
        <f>SUM(E5:E10)</f>
        <v>0</v>
      </c>
    </row>
    <row r="15" spans="1:7" ht="15.75" thickBot="1" x14ac:dyDescent="0.3"/>
    <row r="16" spans="1:7" ht="16.5" thickTop="1" thickBot="1" x14ac:dyDescent="0.3">
      <c r="A16" s="1" t="s">
        <v>0</v>
      </c>
      <c r="B16" s="2" t="s">
        <v>1</v>
      </c>
      <c r="C16" s="2" t="s">
        <v>32</v>
      </c>
      <c r="D16" s="15" t="s">
        <v>30</v>
      </c>
      <c r="E16" s="15" t="s">
        <v>2</v>
      </c>
    </row>
    <row r="17" spans="1:6" ht="20.25" thickTop="1" thickBot="1" x14ac:dyDescent="0.3">
      <c r="A17" s="3" t="s">
        <v>10</v>
      </c>
      <c r="B17" s="5">
        <v>51.2</v>
      </c>
      <c r="C17" s="11">
        <v>128</v>
      </c>
      <c r="D17" s="16"/>
      <c r="E17" s="18">
        <f>D17*C17</f>
        <v>0</v>
      </c>
      <c r="F17" s="13" t="str">
        <f>IF(D17&gt;B17,"ERROR TARIFA","")</f>
        <v/>
      </c>
    </row>
    <row r="18" spans="1:6" ht="19.5" thickBot="1" x14ac:dyDescent="0.3">
      <c r="A18" s="3" t="s">
        <v>28</v>
      </c>
      <c r="B18" s="5">
        <v>51.14</v>
      </c>
      <c r="C18" s="11">
        <v>3</v>
      </c>
      <c r="D18" s="5"/>
      <c r="E18" s="18">
        <f t="shared" ref="E18:E34" si="2">D18*C18</f>
        <v>0</v>
      </c>
      <c r="F18" s="13" t="str">
        <f t="shared" ref="F18:F34" si="3">IF(D18&gt;B18,"ERROR TARIFA","")</f>
        <v/>
      </c>
    </row>
    <row r="19" spans="1:6" ht="19.5" thickBot="1" x14ac:dyDescent="0.3">
      <c r="A19" s="3" t="s">
        <v>11</v>
      </c>
      <c r="B19" s="5">
        <v>76.8</v>
      </c>
      <c r="C19" s="11">
        <v>5</v>
      </c>
      <c r="D19" s="5"/>
      <c r="E19" s="18">
        <f t="shared" si="2"/>
        <v>0</v>
      </c>
      <c r="F19" s="13" t="str">
        <f t="shared" si="3"/>
        <v/>
      </c>
    </row>
    <row r="20" spans="1:6" ht="19.5" thickBot="1" x14ac:dyDescent="0.3">
      <c r="A20" s="3" t="s">
        <v>12</v>
      </c>
      <c r="B20" s="5">
        <v>120</v>
      </c>
      <c r="C20" s="11">
        <v>34</v>
      </c>
      <c r="D20" s="5"/>
      <c r="E20" s="18">
        <f t="shared" si="2"/>
        <v>0</v>
      </c>
      <c r="F20" s="13" t="str">
        <f t="shared" si="3"/>
        <v/>
      </c>
    </row>
    <row r="21" spans="1:6" ht="19.5" thickBot="1" x14ac:dyDescent="0.3">
      <c r="A21" s="3" t="s">
        <v>13</v>
      </c>
      <c r="B21" s="5">
        <v>30</v>
      </c>
      <c r="C21" s="11">
        <v>5</v>
      </c>
      <c r="D21" s="5"/>
      <c r="E21" s="18">
        <f t="shared" si="2"/>
        <v>0</v>
      </c>
      <c r="F21" s="13" t="str">
        <f t="shared" si="3"/>
        <v/>
      </c>
    </row>
    <row r="22" spans="1:6" ht="19.5" thickBot="1" x14ac:dyDescent="0.3">
      <c r="A22" s="3" t="s">
        <v>14</v>
      </c>
      <c r="B22" s="5">
        <v>92.16</v>
      </c>
      <c r="C22" s="11">
        <v>110</v>
      </c>
      <c r="D22" s="5"/>
      <c r="E22" s="18">
        <f t="shared" si="2"/>
        <v>0</v>
      </c>
      <c r="F22" s="13" t="str">
        <f t="shared" si="3"/>
        <v/>
      </c>
    </row>
    <row r="23" spans="1:6" ht="19.5" thickBot="1" x14ac:dyDescent="0.3">
      <c r="A23" s="3" t="s">
        <v>21</v>
      </c>
      <c r="B23" s="5">
        <v>46.08</v>
      </c>
      <c r="C23" s="11">
        <v>13</v>
      </c>
      <c r="D23" s="5"/>
      <c r="E23" s="18">
        <f t="shared" si="2"/>
        <v>0</v>
      </c>
      <c r="F23" s="13" t="str">
        <f t="shared" si="3"/>
        <v/>
      </c>
    </row>
    <row r="24" spans="1:6" ht="19.5" thickBot="1" x14ac:dyDescent="0.3">
      <c r="A24" s="3" t="s">
        <v>15</v>
      </c>
      <c r="B24" s="5">
        <v>12.29</v>
      </c>
      <c r="C24" s="11">
        <v>10</v>
      </c>
      <c r="D24" s="5"/>
      <c r="E24" s="18">
        <f t="shared" si="2"/>
        <v>0</v>
      </c>
      <c r="F24" s="13" t="str">
        <f t="shared" si="3"/>
        <v/>
      </c>
    </row>
    <row r="25" spans="1:6" ht="19.5" thickBot="1" x14ac:dyDescent="0.3">
      <c r="A25" s="3" t="s">
        <v>16</v>
      </c>
      <c r="B25" s="5">
        <v>25.6</v>
      </c>
      <c r="C25" s="11">
        <v>3</v>
      </c>
      <c r="D25" s="5"/>
      <c r="E25" s="18">
        <f t="shared" si="2"/>
        <v>0</v>
      </c>
      <c r="F25" s="13" t="str">
        <f t="shared" si="3"/>
        <v/>
      </c>
    </row>
    <row r="26" spans="1:6" ht="19.5" thickBot="1" x14ac:dyDescent="0.3">
      <c r="A26" s="3" t="s">
        <v>17</v>
      </c>
      <c r="B26" s="5">
        <v>51.2</v>
      </c>
      <c r="C26" s="11">
        <v>2</v>
      </c>
      <c r="D26" s="5"/>
      <c r="E26" s="18">
        <f t="shared" si="2"/>
        <v>0</v>
      </c>
      <c r="F26" s="13" t="str">
        <f t="shared" si="3"/>
        <v/>
      </c>
    </row>
    <row r="27" spans="1:6" ht="19.5" thickBot="1" x14ac:dyDescent="0.3">
      <c r="A27" s="3" t="s">
        <v>18</v>
      </c>
      <c r="B27" s="5">
        <v>7.17</v>
      </c>
      <c r="C27" s="11">
        <v>3</v>
      </c>
      <c r="D27" s="5"/>
      <c r="E27" s="18">
        <f t="shared" si="2"/>
        <v>0</v>
      </c>
      <c r="F27" s="13" t="str">
        <f t="shared" si="3"/>
        <v/>
      </c>
    </row>
    <row r="28" spans="1:6" ht="19.5" thickBot="1" x14ac:dyDescent="0.3">
      <c r="A28" s="3" t="s">
        <v>19</v>
      </c>
      <c r="B28" s="5">
        <v>30.72</v>
      </c>
      <c r="C28" s="11">
        <v>1</v>
      </c>
      <c r="D28" s="5"/>
      <c r="E28" s="18">
        <f t="shared" si="2"/>
        <v>0</v>
      </c>
      <c r="F28" s="13" t="str">
        <f t="shared" si="3"/>
        <v/>
      </c>
    </row>
    <row r="29" spans="1:6" ht="19.5" thickBot="1" x14ac:dyDescent="0.3">
      <c r="A29" s="3" t="s">
        <v>20</v>
      </c>
      <c r="B29" s="5">
        <v>15</v>
      </c>
      <c r="C29" s="11">
        <v>1</v>
      </c>
      <c r="D29" s="5"/>
      <c r="E29" s="18">
        <f t="shared" si="2"/>
        <v>0</v>
      </c>
      <c r="F29" s="13" t="str">
        <f t="shared" si="3"/>
        <v/>
      </c>
    </row>
    <row r="30" spans="1:6" ht="16.5" customHeight="1" thickBot="1" x14ac:dyDescent="0.3">
      <c r="A30" s="3" t="s">
        <v>27</v>
      </c>
      <c r="B30" s="5">
        <v>150</v>
      </c>
      <c r="C30" s="11">
        <v>1</v>
      </c>
      <c r="D30" s="5"/>
      <c r="E30" s="18">
        <f t="shared" si="2"/>
        <v>0</v>
      </c>
      <c r="F30" s="13" t="str">
        <f t="shared" si="3"/>
        <v/>
      </c>
    </row>
    <row r="31" spans="1:6" ht="19.5" thickBot="1" x14ac:dyDescent="0.3">
      <c r="A31" s="3" t="s">
        <v>29</v>
      </c>
      <c r="B31" s="5">
        <v>150</v>
      </c>
      <c r="C31" s="11">
        <v>1</v>
      </c>
      <c r="D31" s="5"/>
      <c r="E31" s="18">
        <f t="shared" si="2"/>
        <v>0</v>
      </c>
      <c r="F31" s="13" t="str">
        <f t="shared" si="3"/>
        <v/>
      </c>
    </row>
    <row r="32" spans="1:6" ht="19.5" thickBot="1" x14ac:dyDescent="0.3">
      <c r="A32" s="3" t="s">
        <v>22</v>
      </c>
      <c r="B32" s="5">
        <v>76.8</v>
      </c>
      <c r="C32" s="11">
        <v>1</v>
      </c>
      <c r="D32" s="5"/>
      <c r="E32" s="18">
        <f t="shared" si="2"/>
        <v>0</v>
      </c>
      <c r="F32" s="13" t="str">
        <f t="shared" si="3"/>
        <v/>
      </c>
    </row>
    <row r="33" spans="1:6" ht="19.5" thickBot="1" x14ac:dyDescent="0.3">
      <c r="A33" s="3" t="s">
        <v>26</v>
      </c>
      <c r="B33" s="5">
        <v>30</v>
      </c>
      <c r="C33" s="11">
        <v>1</v>
      </c>
      <c r="D33" s="5"/>
      <c r="E33" s="18">
        <f t="shared" si="2"/>
        <v>0</v>
      </c>
      <c r="F33" s="13" t="str">
        <f t="shared" si="3"/>
        <v/>
      </c>
    </row>
    <row r="34" spans="1:6" ht="19.5" thickBot="1" x14ac:dyDescent="0.3">
      <c r="A34" s="3" t="s">
        <v>23</v>
      </c>
      <c r="B34" s="5">
        <v>100</v>
      </c>
      <c r="C34" s="11">
        <v>1</v>
      </c>
      <c r="D34" s="5"/>
      <c r="E34" s="18">
        <f t="shared" si="2"/>
        <v>0</v>
      </c>
      <c r="F34" s="13" t="str">
        <f t="shared" si="3"/>
        <v/>
      </c>
    </row>
    <row r="35" spans="1:6" x14ac:dyDescent="0.25">
      <c r="D35" s="4"/>
      <c r="E35" s="14">
        <f>SUM(E17:E34)</f>
        <v>0</v>
      </c>
    </row>
    <row r="37" spans="1:6" ht="32.25" customHeight="1" x14ac:dyDescent="0.4">
      <c r="A37" s="20" t="s">
        <v>34</v>
      </c>
      <c r="B37" s="20"/>
      <c r="C37" s="21"/>
      <c r="D37" s="22"/>
      <c r="E37" s="22"/>
      <c r="F37" s="23">
        <f>E35</f>
        <v>0</v>
      </c>
    </row>
    <row r="38" spans="1:6" ht="32.25" customHeight="1" x14ac:dyDescent="0.4">
      <c r="A38" s="24" t="s">
        <v>37</v>
      </c>
      <c r="B38" s="24"/>
      <c r="C38" s="25">
        <v>3</v>
      </c>
      <c r="F38" s="26">
        <f>F37*1</f>
        <v>0</v>
      </c>
    </row>
    <row r="40" spans="1:6" ht="51" customHeight="1" x14ac:dyDescent="0.25">
      <c r="A40" s="19" t="s">
        <v>35</v>
      </c>
      <c r="B40" s="19"/>
      <c r="C40" s="19"/>
      <c r="D40" s="19"/>
      <c r="E40" s="19"/>
      <c r="F40" s="19"/>
    </row>
    <row r="42" spans="1:6" x14ac:dyDescent="0.25">
      <c r="A42" s="27" t="s">
        <v>36</v>
      </c>
      <c r="B42" s="27"/>
    </row>
    <row r="43" spans="1:6" x14ac:dyDescent="0.25">
      <c r="A43" s="27"/>
      <c r="B43" s="27"/>
    </row>
  </sheetData>
  <mergeCells count="5">
    <mergeCell ref="A1:G1"/>
    <mergeCell ref="A37:B37"/>
    <mergeCell ref="A38:B38"/>
    <mergeCell ref="A40:F40"/>
    <mergeCell ref="A42:B43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Lazare   Antonia</dc:creator>
  <cp:lastModifiedBy>Fernández Lázare   Antonia</cp:lastModifiedBy>
  <dcterms:created xsi:type="dcterms:W3CDTF">2020-09-28T07:38:39Z</dcterms:created>
  <dcterms:modified xsi:type="dcterms:W3CDTF">2022-12-13T12:55:20Z</dcterms:modified>
</cp:coreProperties>
</file>